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enovo\Desktop\اللجنة الدولية 2026\موقع محطة الربيع - بيجي - صلاح الدين\"/>
    </mc:Choice>
  </mc:AlternateContent>
  <xr:revisionPtr revIDLastSave="0" documentId="13_ncr:1_{992E9248-65A3-4BEC-8A57-F00592CED75D}" xr6:coauthVersionLast="47" xr6:coauthVersionMax="47" xr10:uidLastSave="{00000000-0000-0000-0000-000000000000}"/>
  <bookViews>
    <workbookView xWindow="-108" yWindow="-108" windowWidth="23256" windowHeight="12576" xr2:uid="{2693A142-5B8B-4583-B518-8483C7527EE2}"/>
  </bookViews>
  <sheets>
    <sheet name="WatHab Estimation" sheetId="1" r:id="rId1"/>
    <sheet name="Technical Specifications" sheetId="2" r:id="rId2"/>
  </sheets>
  <definedNames>
    <definedName name="_xlnm.Print_Area" localSheetId="1">'Technical Specifications'!$A$1:$D$37</definedName>
    <definedName name="_xlnm.Print_Area" localSheetId="0">'WatHab Estimation'!$A$1:$H$38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1" l="1"/>
  <c r="H37" i="1" l="1"/>
  <c r="H35" i="1"/>
</calcChain>
</file>

<file path=xl/sharedStrings.xml><?xml version="1.0" encoding="utf-8"?>
<sst xmlns="http://schemas.openxmlformats.org/spreadsheetml/2006/main" count="152" uniqueCount="133">
  <si>
    <t>The International Committee of the Red Cross</t>
  </si>
  <si>
    <t>WATER &amp; HABITAT DEPARTMENT</t>
  </si>
  <si>
    <t>Item</t>
  </si>
  <si>
    <t>Description</t>
  </si>
  <si>
    <t>Unit</t>
  </si>
  <si>
    <t>Qty</t>
  </si>
  <si>
    <t>Provision</t>
  </si>
  <si>
    <t>Installation</t>
  </si>
  <si>
    <t xml:space="preserve">Solar Photovoltaic System (PV) </t>
  </si>
  <si>
    <t>No</t>
  </si>
  <si>
    <t>1,4</t>
  </si>
  <si>
    <t>Total</t>
  </si>
  <si>
    <t xml:space="preserve">LS </t>
  </si>
  <si>
    <t>Surge  Arrester Rod with Earthing</t>
  </si>
  <si>
    <t>LS</t>
  </si>
  <si>
    <r>
      <t xml:space="preserve">                                                                                                                           </t>
    </r>
    <r>
      <rPr>
        <b/>
        <sz val="12"/>
        <color rgb="FF0000FF"/>
        <rFont val="Arial"/>
        <family val="2"/>
      </rPr>
      <t xml:space="preserve"> Total </t>
    </r>
  </si>
  <si>
    <t>4</t>
  </si>
  <si>
    <t>Grand Total</t>
  </si>
  <si>
    <t xml:space="preserve">Total cost </t>
  </si>
  <si>
    <t>Duration</t>
  </si>
  <si>
    <t>n° of calendar days</t>
  </si>
  <si>
    <t xml:space="preserve">Total Unit Price </t>
  </si>
  <si>
    <t xml:space="preserve"> Electrical Works  </t>
  </si>
  <si>
    <r>
      <t>General Discription :
Provision of materials, labour, machines, trasportation means for Solar components matching the RO power load (</t>
    </r>
    <r>
      <rPr>
        <b/>
        <sz val="16"/>
        <rFont val="Arial"/>
        <family val="2"/>
      </rPr>
      <t>rating of 15 kW).</t>
    </r>
    <r>
      <rPr>
        <b/>
        <sz val="12"/>
        <rFont val="Arial"/>
        <family val="2"/>
      </rPr>
      <t xml:space="preserve">
the work should be conform to IEC 60364-7-712 Electrical installations of buildings - Requirements for special installations or locations - Solar photovoltaic (PV) power supply systems
All materials must be certified and according to the drawings &amp; specifications</t>
    </r>
  </si>
  <si>
    <t xml:space="preserve">                       The International Committee of the Red Cross</t>
  </si>
  <si>
    <t xml:space="preserve">                       WATER &amp; HABITAT DEPARTMENT</t>
  </si>
  <si>
    <t>Solar Photovoltaic System (PV)  منضومة</t>
  </si>
  <si>
    <t xml:space="preserve">PV Solar Modules ..
- see details &amp; Specs (1.1) </t>
  </si>
  <si>
    <t xml:space="preserve">Combiner:
-see details and specs. ( 1.3)  
</t>
  </si>
  <si>
    <t xml:space="preserve">Batteries Bank 
- see details and specs (1.4)   </t>
  </si>
  <si>
    <t xml:space="preserve">PV Ground Mounting structure: 
- see details and specs ( 2.1) 
</t>
  </si>
  <si>
    <t xml:space="preserve">Lightning  Arrester System with Earthing 
</t>
  </si>
  <si>
    <r>
      <rPr>
        <b/>
        <sz val="12"/>
        <rFont val="Arial"/>
        <family val="2"/>
      </rPr>
      <t xml:space="preserve">Lightning  Arrester System with Earthing :  
- see details and specs ( 3.1) 
</t>
    </r>
    <r>
      <rPr>
        <b/>
        <sz val="12"/>
        <color indexed="12"/>
        <rFont val="Arial"/>
        <family val="2"/>
      </rPr>
      <t xml:space="preserve">
</t>
    </r>
  </si>
  <si>
    <r>
      <t xml:space="preserve"> </t>
    </r>
    <r>
      <rPr>
        <b/>
        <sz val="14"/>
        <color indexed="12"/>
        <rFont val="Arial"/>
        <family val="2"/>
      </rPr>
      <t xml:space="preserve"> </t>
    </r>
    <r>
      <rPr>
        <b/>
        <sz val="14"/>
        <rFont val="Arial"/>
        <family val="2"/>
      </rPr>
      <t xml:space="preserve">Power Works  </t>
    </r>
    <r>
      <rPr>
        <b/>
        <sz val="10"/>
        <color indexed="12"/>
        <rFont val="Arial"/>
        <family val="2"/>
      </rPr>
      <t xml:space="preserve">                                </t>
    </r>
  </si>
  <si>
    <t xml:space="preserve">DC &amp; AC Cables 
- see details and specs ( 4.1)  
</t>
  </si>
  <si>
    <t xml:space="preserve">AC Split Units  
- see details and specs ( 4.3) </t>
  </si>
  <si>
    <t>Unit Price  (IQD)</t>
  </si>
  <si>
    <t xml:space="preserve"> (IQD)</t>
  </si>
  <si>
    <t>NO</t>
  </si>
  <si>
    <t>Round Tubolar steel poles ..
- see details and specs (4.2)</t>
  </si>
  <si>
    <t xml:space="preserve">Main Panels ( M1P &amp; M2P ) 
- see details and specs ( 4.4) </t>
  </si>
  <si>
    <r>
      <t xml:space="preserve">الواح الطاقة الشمسية
</t>
    </r>
    <r>
      <rPr>
        <b/>
        <sz val="11"/>
        <color theme="1"/>
        <rFont val="Arial"/>
        <family val="2"/>
      </rPr>
      <t>المواصفات الفنية مدرجة في فقرة 1.1</t>
    </r>
    <r>
      <rPr>
        <b/>
        <sz val="14"/>
        <color theme="1"/>
        <rFont val="Arial"/>
        <family val="2"/>
      </rPr>
      <t xml:space="preserve"> </t>
    </r>
  </si>
  <si>
    <r>
      <t xml:space="preserve">كومباينر بوكس
</t>
    </r>
    <r>
      <rPr>
        <b/>
        <sz val="12"/>
        <color theme="1"/>
        <rFont val="Arial"/>
        <family val="2"/>
      </rPr>
      <t>المواصفات الفنية مدرجة في فقرة 1.3</t>
    </r>
    <r>
      <rPr>
        <b/>
        <sz val="14"/>
        <color indexed="12"/>
        <rFont val="Arial"/>
        <family val="2"/>
      </rPr>
      <t xml:space="preserve">  </t>
    </r>
  </si>
  <si>
    <r>
      <t xml:space="preserve">مجموعة البطاريات
</t>
    </r>
    <r>
      <rPr>
        <b/>
        <sz val="12"/>
        <color theme="1"/>
        <rFont val="Arial"/>
        <family val="2"/>
      </rPr>
      <t>المواصفات الفنية مدرجة في فقرة 1.4</t>
    </r>
    <r>
      <rPr>
        <b/>
        <sz val="14"/>
        <color indexed="12"/>
        <rFont val="Arial"/>
        <family val="2"/>
      </rPr>
      <t xml:space="preserve"> </t>
    </r>
  </si>
  <si>
    <r>
      <t>مانعة الصواعق والتأريض
ا</t>
    </r>
    <r>
      <rPr>
        <b/>
        <sz val="12"/>
        <color theme="1"/>
        <rFont val="Arial"/>
        <family val="2"/>
      </rPr>
      <t>لمواصفات الفنية مدرجة في فقرة 3.1</t>
    </r>
  </si>
  <si>
    <r>
      <rPr>
        <b/>
        <sz val="12"/>
        <color rgb="FF0000FF"/>
        <rFont val="Arial"/>
        <family val="2"/>
      </rPr>
      <t>تجهيز  ونصب منظومة الطاقة الشمسية سعة 15 كيلو واط وحسب المعدات والمواصفات المطلوبة</t>
    </r>
    <r>
      <rPr>
        <b/>
        <sz val="11"/>
        <color theme="1"/>
        <rFont val="Arial"/>
        <family val="2"/>
      </rPr>
      <t xml:space="preserve"> 
المواصفات الفنية مدرجة في فقرة 1 </t>
    </r>
  </si>
  <si>
    <r>
      <t xml:space="preserve"> الهيكل االخاص بالواح الطاقة الشمسية
</t>
    </r>
    <r>
      <rPr>
        <b/>
        <sz val="12"/>
        <color theme="1"/>
        <rFont val="Arial"/>
        <family val="2"/>
      </rPr>
      <t>المواصفات الفنية مدرجة في فقرة 2.1</t>
    </r>
    <r>
      <rPr>
        <b/>
        <sz val="14"/>
        <color indexed="12"/>
        <rFont val="Arial"/>
        <family val="2"/>
      </rPr>
      <t xml:space="preserve"> </t>
    </r>
  </si>
  <si>
    <t xml:space="preserve">Decription in Arabic </t>
  </si>
  <si>
    <t xml:space="preserve">المواصفات الفنية الخاصة بمنظومة الطاقة الشمسية  سعة 15 كيلو واط </t>
  </si>
  <si>
    <t xml:space="preserve">المواصفات الفنية الخاصة بالالواح الطاقة الشمسية </t>
  </si>
  <si>
    <t>المواصفات الفنية الخاصة بالكومباينر بوكس</t>
  </si>
  <si>
    <t xml:space="preserve">المواصفات الفنية الخاصة بمجموعة البطاريات </t>
  </si>
  <si>
    <t>المواصفات الفنية الخاصة  بالهيكل االخاص بالواح الطاقة الشمسية</t>
  </si>
  <si>
    <t xml:space="preserve"> مانعة الصواعق والتاريض
المواصفات الفنية مدرجة في فقرة 3 </t>
  </si>
  <si>
    <t xml:space="preserve"> مانعة الصواعق والتاريض
</t>
  </si>
  <si>
    <t xml:space="preserve">المواصفات الفنية الخاصة بالكابلات الطاقة  </t>
  </si>
  <si>
    <t xml:space="preserve"> المواصفات الفنية  للاعمدة الكهربائية الخاصة بربط الكهرباء الوطنية </t>
  </si>
  <si>
    <t xml:space="preserve">المواصفات الخاصة باجهزة التبريد </t>
  </si>
  <si>
    <t>المواصفات الخاصة بالبورد الكهرباء</t>
  </si>
  <si>
    <t xml:space="preserve">المواصفات الفنية الخاصة برافع الفولطية </t>
  </si>
  <si>
    <t xml:space="preserve">الاعمال الكهربائية </t>
  </si>
  <si>
    <t>Ls</t>
  </si>
  <si>
    <t xml:space="preserve">اعمال الانارة </t>
  </si>
  <si>
    <r>
      <t xml:space="preserve">كيبلات الطاقة  
</t>
    </r>
    <r>
      <rPr>
        <b/>
        <sz val="12"/>
        <color theme="1"/>
        <rFont val="Arial"/>
        <family val="2"/>
      </rPr>
      <t>المواصفات الفنية مدرجة في فقرة 4.2</t>
    </r>
  </si>
  <si>
    <r>
      <rPr>
        <b/>
        <sz val="14"/>
        <color rgb="FF0000FF"/>
        <rFont val="Arial"/>
        <family val="2"/>
      </rPr>
      <t xml:space="preserve">منظم فولطية </t>
    </r>
    <r>
      <rPr>
        <b/>
        <sz val="14"/>
        <color rgb="FFFF0000"/>
        <rFont val="Arial"/>
        <family val="2"/>
      </rPr>
      <t xml:space="preserve">
</t>
    </r>
    <r>
      <rPr>
        <b/>
        <sz val="12"/>
        <color theme="1"/>
        <rFont val="Arial"/>
        <family val="2"/>
      </rPr>
      <t>المواصفات الفنية مدرجة في فقرة 4.6</t>
    </r>
  </si>
  <si>
    <r>
      <rPr>
        <b/>
        <sz val="14"/>
        <color rgb="FF1D0DB3"/>
        <rFont val="Arial"/>
        <family val="2"/>
      </rPr>
      <t>اعمال الانارة</t>
    </r>
    <r>
      <rPr>
        <b/>
        <sz val="14"/>
        <color rgb="FFFF0000"/>
        <rFont val="Arial"/>
        <family val="2"/>
      </rPr>
      <t xml:space="preserve"> 
</t>
    </r>
    <r>
      <rPr>
        <b/>
        <sz val="14"/>
        <rFont val="Arial"/>
        <family val="2"/>
      </rPr>
      <t>المواصفات الفنية مدرجة في فقرة 4.7</t>
    </r>
  </si>
  <si>
    <t>General Discription :
Provision of materials, labour, machines, trasportation means for Solar components matching the RO power load (rating of 15 kW).
the work should be conform to IEC 60364-7-712 Electrical installations of buildings - Requirements for special installations or locations - Solar photovoltaic (PV) power supply systems
All materials must be certified and according to the drawings &amp; specifications</t>
  </si>
  <si>
    <t xml:space="preserve">Invertors 25 kW:
Supply , install and operate  (Hybrid inverter of 25 kW capacity) type ( Deye ) or equivalent, and should cover the following requirements and specification: -
3 phase I/P 3phase O/P, DC/AC (input / output) transformer, pure sine wave output, suitable for indoor/ outdoor installations, can operate with or without batteries, AC nominal power output rating must be ≥ the design load and efficiently covering the starting surge load, humidity (0~90% RH) and operating temp (-10~+55)C, max. DC power 25kW, max. DC voltage 950 VDC ,nominal DC voltage 720 VDC ,max. Dc current 72A,nominal AC voltage 230- 400 VAC , frequency range 49 -60.5 HZ. , efficiency 95% .
The work includes supply and install (DC - MCB 63A , 4 nos. ) , plus connection of inverters in parallel with programming for all required data to perform the operation perfectly.
The contractor must submit manufacturer warranty for the inverter for a period not less than 5 years.
see attached drawings
</t>
  </si>
  <si>
    <t xml:space="preserve">Combiner:
Supply ,install , and operate combiner  ,all devices with the following specifications:-
Schneider Electric components, 
4 inputs max , voltage in open circuit 1000 VDC , relative humidity 0-100%  condensing , degrees of protection IP 54 , IK10 , protection on both polarities gPv fuses max. 30A , compliance HV switch -gear IEC /EN 61439-1 , and 61439-2 , DC overvoltage protection (Surge arrester , 1000 VDC , type 2 , max 40A  )
The work includes connection of DC cables from the PV modules with inverter and all that is required to make the job perfectly. 
-see attached drawings.
</t>
  </si>
  <si>
    <t xml:space="preserve">Inverter 25 KW 
- see details and specs (1.2)  </t>
  </si>
  <si>
    <t>Provision of materials , works and all that is required to make job complete in every part to supply  ,install, connect and operate (AC Split Units  )one inInverters caravan and the other in pumps room,  in bellow specs:
 AC Split Unit 18000 BTU , 220VAC , 50HZ , R410A , Inverter type , GREE , Westin or equivalent.. 
the work includes supply and install in both (pumps caravan and Inverters caravan ) steel base for outdoor unit with fixation , connection , piping ,insulation ,  wiring (2x2.5 mm2 from the AC to MCP ) and all that is required to operate both of  AC Split Units correctly .
see attached drawings.</t>
  </si>
  <si>
    <r>
      <t xml:space="preserve">انفيرتر سعة 25 كيلو واط
</t>
    </r>
    <r>
      <rPr>
        <b/>
        <sz val="12"/>
        <color theme="1"/>
        <rFont val="Arial"/>
        <family val="2"/>
      </rPr>
      <t>المواصفات الفنية مدرجة في فقرة 1.2</t>
    </r>
    <r>
      <rPr>
        <b/>
        <sz val="14"/>
        <color indexed="12"/>
        <rFont val="Arial"/>
        <family val="2"/>
      </rPr>
      <t xml:space="preserve"> </t>
    </r>
  </si>
  <si>
    <t xml:space="preserve">المواصفات الفنية الخاصة بالاانفيرتر سعة 25 كيلو واط </t>
  </si>
  <si>
    <r>
      <rPr>
        <b/>
        <sz val="14"/>
        <color rgb="FF0000FF"/>
        <rFont val="Arial"/>
        <family val="2"/>
      </rPr>
      <t xml:space="preserve">تدريبات كوادر الهلال الاحمر العراقي والمشغلين </t>
    </r>
    <r>
      <rPr>
        <b/>
        <sz val="14"/>
        <color rgb="FFFF0000"/>
        <rFont val="Arial"/>
        <family val="2"/>
      </rPr>
      <t xml:space="preserve">
ا</t>
    </r>
    <r>
      <rPr>
        <b/>
        <sz val="14"/>
        <color theme="1"/>
        <rFont val="Arial"/>
        <family val="2"/>
      </rPr>
      <t>لمواصفات الفنية مدرجة في فقرة  5</t>
    </r>
  </si>
  <si>
    <t>Training for IRCS Staff on Operation and  Provision for Troubleshooting Manual 
- see details and specs in ( 5 )</t>
  </si>
  <si>
    <t>ls</t>
  </si>
  <si>
    <t xml:space="preserve">The contractor is tasked with providing comprehensive training to IRCS staff members on the operation of the Hybrid Solar System units  specifically focusing on its functionality as well as briefing them on troubleshooting and fault identification procedures. The training program should encompass the following components:
Theoretical Understanding: Provide an overview of the principles of solar system to power the RO Unit 
Operational Training: Conduct hands-on demonstrations on operating the solar system to power the premises and office building, including adjusting parameters for optimal performance. Train IRCS staff on monitoring key operational metrics, interpreting system data, and ensuring proper functionality.
Troubleshooting &amp; Fault Identification: Provide guidance on identifying and resolving common solar system issues, such as panel inefficiencies, wiring faults, and battery performance deviations. Train staff on systematic troubleshooting, including inspections, performance testing, and maintenance procedures. Emphasize accurate record-keeping for operational data, maintenance activities, and system performance tracking.
Outline emergency response protocols for addressing critical failures or system malfunctions, including shutdown procedures, isolation of faulty components, and notification of technical support personnel.
Conduct practical exercises and role-playing scenarios to simulate real-world operational challenges and emergency situations, allowing staff to apply their knowledge and skills in a hands-on setting.
Encourage active participation and engagement from IRCS staff members to foster confidence and proficiency in operating the System under varying conditions.
Provision for O&amp;M Manual </t>
  </si>
  <si>
    <t xml:space="preserve">اعمال التدريب </t>
  </si>
  <si>
    <t xml:space="preserve">Batteries Bank :
Supply , install connect and operate (Batteries Bank ) with bellow specs:
Lithium Batteries 51.2V 200 AH , LifePo4
LS Metasol , Felicity powerall or equivalent 
LBPT 48200 ,
Lithium Battery Pack 10 KWH 
Long life cycle, &gt;3000 times at 80% DOD
Protection Class: IP54
Cell Technology Lifepo4 Efficiency: 98%
Battery Pack Max Discharge Current: 100A
Battery System Charge Current (Standard): 10A
Battery Pack Charge Current (Normal): 20A
Battery Pack Max Charge Current: 50A
Battery System Discharge Current (Standard): 20A
Battery Pack Discharge Current (Normal): 50A
Operation Cycle Life: Over 4000 times
Operation Temperature: 32~122F (0~50C)
life Span 10 years .
The work includes supply and install Batteries Controller ( BMS)  , steel structure , cabling , bus-bars , terminals ,schrinkage and all that is required to make job complete in every part.
see attached drawings.
</t>
  </si>
  <si>
    <t xml:space="preserve">Provision of materials and works and all that is required to make job complete in every part to supply and install Round Tubolar steel poles length 9m as in bellow specs :
effective lenth of pole : 9m
Length of Top section : 2m
Outside diameter of top section : 89mm
Length of middle section : 2.3 m 
Outside diameter of bottom section : 139 mm
planting depth : 1.5 m
Working load : 210 kgf
point of application of loiad : 60 cm bellow top 
wall thickness of the poles must be for ST51 or ST 52 : &gt;=3.7 mm
the work includes concrete base of materials, tools, and labours  to Excavation and casting Concrete Foundation 50*50*150 cm , as well as  casting concrete mixture kicker 40*40*30 cm  from the ground level with mix ratio of (1:2:4) using sulphate resistance cement, laying one layer of plastic nylon underneath and isolating the base using tar coat. With all requirement as per Iraqi national electricity standards .
inaddition to install insulatoors and connection requirements for Twisted cable (4x35 mm2 ) to insure the work properly.
</t>
  </si>
  <si>
    <t xml:space="preserve">Provision of materials and works and all that is require to make job complete in every part to supply , connect and operate (3 PH , AVR Automatic Voltage Regulator type Delta or equivalent ) with bellow specs :
Power KVA : 23
Input Voltage Correct Interval : 275-450 VAC , (Optional 190-415 VAC )
Operation frequency : 47-65 HZ 
Line input Protection : Overcurrent , Low and High Voltage Protection 
Output Voltage : 380/400/415 VAC RMS +- 1% 
Overloading : 10 sec 1% 
Correction Speed : 90 V /sec
Working Principle : Servo Motor , Microproccessor Controlled , Full automatic .
Cooling : Smart fan system 
Total Efficiency : &gt; 98% 
Protection Level : IP 20 
Working temperature : - 10 / 50 C 
Storage Temperature : - 25 / 60 C 
Diemensions : ( 110 x 40 x 63 ) cm 
Mechanical By-pass : Manually controlled line , PAKO switch selects voltage regulator , Switch turns ON-OFF 
the work includes all powering cables on galvanized cable trays with comprehensive accossories ( glands ,cable shoes , shrinkage , etc ..), to perform an opereation of the device properly.
see attached drawings.
Warranty period not less than 12 months from an operation start date.
  </t>
  </si>
  <si>
    <t xml:space="preserve">تجهيز مضخة ماء للافلاتر ثري فيز </t>
  </si>
  <si>
    <t xml:space="preserve">تجهيز مضخة ماء ضغط عالي ثري فيز </t>
  </si>
  <si>
    <t xml:space="preserve">تجهيز مضخة غطاس  ثري فيز </t>
  </si>
  <si>
    <t xml:space="preserve">تغليف الجدران والارضية  الخاصة بغرفة الطاقة الشمسية </t>
  </si>
  <si>
    <t>no</t>
  </si>
  <si>
    <t>High Pressure Pump - Three phase 
- see details and specs in ( 7 )</t>
  </si>
  <si>
    <t>Submersible Pump - Three Phase 
- see details and specs in (8)</t>
  </si>
  <si>
    <r>
      <rPr>
        <b/>
        <sz val="14"/>
        <color rgb="FF0000FF"/>
        <rFont val="Arial"/>
        <family val="2"/>
      </rPr>
      <t xml:space="preserve">تجهيز مضخة ماء ضغط عالي ثري فيز </t>
    </r>
    <r>
      <rPr>
        <b/>
        <sz val="14"/>
        <color rgb="FFFF0000"/>
        <rFont val="Arial"/>
        <family val="2"/>
      </rPr>
      <t xml:space="preserve">
</t>
    </r>
    <r>
      <rPr>
        <b/>
        <sz val="14"/>
        <color theme="1"/>
        <rFont val="Arial"/>
        <family val="2"/>
      </rPr>
      <t>المواصفات الفنية مدرجة في فقرة 7</t>
    </r>
  </si>
  <si>
    <r>
      <rPr>
        <b/>
        <sz val="14"/>
        <color rgb="FF0000FF"/>
        <rFont val="Arial"/>
        <family val="2"/>
      </rPr>
      <t>تجهيز مضخة غطاس  ثري فيز</t>
    </r>
    <r>
      <rPr>
        <b/>
        <sz val="14"/>
        <color rgb="FFFF0000"/>
        <rFont val="Arial"/>
        <family val="2"/>
      </rPr>
      <t xml:space="preserve">
</t>
    </r>
    <r>
      <rPr>
        <b/>
        <sz val="14"/>
        <color theme="1"/>
        <rFont val="Arial"/>
        <family val="2"/>
      </rPr>
      <t>المواصفات الفنية مدرجة في فقرة  8</t>
    </r>
  </si>
  <si>
    <t xml:space="preserve">Complete Low Pressure Pump set comprised of pump(s), motor(s), suction, and discharge
header, suction, and discharge isolating and NRV  valves SS 304, pressure gauges and accessories as described
Below:
Manufacturer: European Brand ( Grundfos ( SP 5A-25)  or Equivalent) 
Orientation: Submersible pump     
Flow:4-6 m3/hour   
Head:  Approx 102  meter 
Quantity :1 No.
Material of construction: Base: Stainless steel
Pump: Stainless steel
Pump: EN 1.4301
Pump: AISI 304
Impeller: Stainless steel
Impeller: EN 1.4301
Impeller: AISI 304
Shaft seal for motor : LIPSEAL
MOTOR: Power 2.2  KW  
Motor: Stainless steel
Motor: DIN W.-Nr. 1.4301
Motor: AISI 304
Enclosure class (IEC 34-5): IP68
Insulation class (IEC 85): B
Phase/Voltage/Frequency/Operating:  380V/  / 3 Ph/ VFD Operation 
Dry Run Protection should be provided </t>
  </si>
  <si>
    <t xml:space="preserve">Complete high-pressure pump set comprised of pump(s), motor(s), suction, and discharge
header, suction, and discharge isolating valves SS 304, check valves  pressure gauges and accessories as described
Below:
Manufacturer: European Brand (Lowara or Equivalent)
Pump: Model Vertical Multistage Pump 
Flow :1.2-4,4 m3/hr.  
Discharge Pressure :157-72.6 m  
Quantity :1 No.  
Material of construction: Base: Stainless steel
Base: AISI 304
Impeller: Stainless steel
Impeller: AISI 304
Accessories: Associated pipe wok, 
MOTOR Power: 2.65 KW
Voltage/Phase/Frequency: 380 V / 3 Ph / 50 Hz
Mode of Operation: Through VFD Starter
The datasheet and Certificate of Origin should be provided in advance for ICRC-IRCS Engineers for review and validation </t>
  </si>
  <si>
    <t>Provide all materials, labor, tools, and equipment required for cladding the internal walls and ceiling  of the invertor room  room using gypsum wall boards (Bordex type or equivalent). The room dimensions are approximately 3 m × 2 m with a height of 3 m. The gypsum boards shall be installed on a galvanized metal frame structure with proper fixing and spacing at approximately 45 cm centers, including all necessary accessories, gypsum lines, joint treatment, and finishing works.
The scope of work shall also include surface preparation, putty works, and painting of the gypsum walls with approved paint materials and proper finishing. In addition, the floor shall be covered with Vinyl Chloride sheets, including adhesive, leveling, fixing, and finishing works, ensuring a clean, durable, and properly maintained installation.</t>
  </si>
  <si>
    <r>
      <t xml:space="preserve">PV Solar Modules :
Supply , install , connect and operate best quality Monocrystalline panel, 144 Half-cell, 12 bus-bar,N-type , Bifacial , positive power , </t>
    </r>
    <r>
      <rPr>
        <sz val="16"/>
        <color theme="1"/>
        <rFont val="Arial"/>
        <family val="2"/>
      </rPr>
      <t>HJT</t>
    </r>
    <r>
      <rPr>
        <sz val="16"/>
        <rFont val="Arial"/>
        <family val="2"/>
      </rPr>
      <t xml:space="preserve"> . The PV cell should also has the following electro-mechanical specifications:
- Rated maximum power (Pmax) =59</t>
    </r>
    <r>
      <rPr>
        <sz val="16"/>
        <color theme="1"/>
        <rFont val="Arial"/>
        <family val="2"/>
      </rPr>
      <t>0 Wp</t>
    </r>
    <r>
      <rPr>
        <sz val="16"/>
        <rFont val="Arial"/>
        <family val="2"/>
      </rPr>
      <t xml:space="preserve">
- Module efficiency shall be ≥22%.
- Nominal voltage (56.1 VDC)
- Maximum power voltage (Vmpp)=45.5V
- Open circuit voltage (Voc )=(53.8VDC)
- Short circuit current (IMP)=12.97A, class A
- Power tolerance (w) 0~+5%
- Temperature Coefficient at least -0.26%/°C
- Operating temperature:  -40~+85C°
- Internationally certified by TUV and comply with (ISO 9001, 9806) standards.
- Anti-crack and scratch
- Linear reduction of 0.4% per year from 5-25 years so that 87% of Pmax guaranteed after 25 years.
see attached drawings
</t>
    </r>
  </si>
  <si>
    <r>
      <rPr>
        <sz val="16"/>
        <rFont val="Arial"/>
        <family val="2"/>
      </rPr>
      <t xml:space="preserve">Surge Arrester Rods with Earthing :
Provision of materials and works and all that is required to make job complete in every part to supply , install , test and operate (Surge Arrtester Rod with Earthing ) with bellow specs:
Surge Arrester Rod (pure copper )( quantity 4 rods ) one in each corner , with base and core 10mm, distance ,single core copper cable 25mm2 from the Lightning arresters rods to the one point earthing node to be connected to the earthing pure copper rod 2m  insystimatic way , 
Three Rods for Earthing Network ( Traingle ) , Single core 25mm2 wiring to earth system , and the resistance from the grounding electrode to earth must be lower value of resistance. 
the work includes to connect all PV modules and all components and devices to the earthing network , 
earthing of lightning arresters should be separated with earthing network.
The work should be conform to IEC 60364-4-44, and IEC 60364-5-54 Electrical installations of buildings - Selection and erection of electrical equipment - Earthing arrangements. 
the cables must be routed in such a way that large conductor loops are avoided.
</t>
    </r>
    <r>
      <rPr>
        <sz val="16"/>
        <color indexed="12"/>
        <rFont val="Arial"/>
        <family val="2"/>
      </rPr>
      <t xml:space="preserve">
</t>
    </r>
  </si>
  <si>
    <r>
      <t xml:space="preserve">  </t>
    </r>
    <r>
      <rPr>
        <sz val="16"/>
        <rFont val="Arial"/>
        <family val="2"/>
      </rPr>
      <t xml:space="preserve">Power Works  </t>
    </r>
    <r>
      <rPr>
        <sz val="16"/>
        <color indexed="12"/>
        <rFont val="Arial"/>
        <family val="2"/>
      </rPr>
      <t xml:space="preserve">                               </t>
    </r>
  </si>
  <si>
    <t xml:space="preserve">Complete Low Pressure Pump set comprised of pump(s), motor(s), suction, and discharge
header, suction, and discharge isolating valves SS 304, pressure gauges and accessories as described
Below:
Manufacturer: European Brand ( Pentax  or Equivalent)
Type: Horizontal Centrifugal   
Flow: 40 - 170 LPM
Head: 41.8 - 26 meter 
Quantity :1 No.
Material of construction: SS304
Base: EN 1.4408
Base: AISI 304
Impeller: Stainless steel
Impeller: EN 1.4401
Impeller: AISI 304
Material code: A
Code for rubber: E
Bearing: SIC
MOTOR: Power 1.85 KW  
Phase/Voltage/Frequency/Operating:  380V/ 50 Hz / 3 Ph/ VFD Starter 
The datasheet and Certificate of Origin should be provided in advance for ICRC-IRCS Engineers for review and validation </t>
  </si>
  <si>
    <r>
      <t xml:space="preserve">Provision of materials and works and all that is required to make job complete in every part to supply , install , connect and opertae the Lighting devices as in bellow deatails :
Fluorscent tube 4 feet with base ,22W ,220 VAC ,  LED type , water proof , qty : 6 , (4 in Pumps caravan and 2 in inverters caravan ) 
</t>
    </r>
    <r>
      <rPr>
        <b/>
        <sz val="16"/>
        <rFont val="Arial"/>
        <family val="2"/>
      </rPr>
      <t>Hot Dipped Galvanized Steel pipe</t>
    </r>
    <r>
      <rPr>
        <sz val="16"/>
        <rFont val="Arial"/>
        <family val="2"/>
      </rPr>
      <t xml:space="preserve"> CSA 25 mm2 with all accessories ( capsids , elbos , connectors , screws , junction boxes , Square boxes , etc .. ) in both caravans .
Wiring (strand type /single wires ) ( 3X4) mm2 for ACs , ( 3X 2.5) mm2 for Plug Sockets with Switches 13A , ( 3X1.5)  mm2 for lighting works .(Jordanian , Sauidi brands or equivalent ) 
Distribution Borads 1 Phase (L + N + E ) , 6 lines type , (QTY: 2 ) , ( one in Pumps caravan and the other in Inverters caravan ) contain mcb 32A for ACs , mcb 16A for Sockets , and mcb 10A for lighting , Schneider Electric or equivalent.
Plug Sockets with Switches 13A QTY :10  , ( 6 in pumps caravan and 4 in inverters caravan ), type Eletra , Smart lite , Next Lite , BG or equivalent . 
Lighing Switches Quadruple poles10A for internal and external lighting .QTY (4) , type Eletra , Smart lite , Next Lite , BG or equivalent 
Power Switch 32A , QTY :2 , double poles (L+N )  ,.  for ACs .., type Eletra , Smart lite , Next Lite , BG or equivalent .
Ventilation Fan 10" ( inch) , type Panasonic or equivalent 
The works for all electrical components should be Galvanized Steel piping plus all operation requirements to ensure the job perfectly.   
- see attached drawings. 
</t>
    </r>
  </si>
  <si>
    <r>
      <rPr>
        <b/>
        <sz val="14"/>
        <color rgb="FF0000FF"/>
        <rFont val="Arial"/>
        <family val="2"/>
      </rPr>
      <t>تجهيز مضخة ماء للفلاتر  ثري فيز</t>
    </r>
    <r>
      <rPr>
        <b/>
        <sz val="14"/>
        <color rgb="FFFF0000"/>
        <rFont val="Arial"/>
        <family val="2"/>
      </rPr>
      <t xml:space="preserve"> 
</t>
    </r>
    <r>
      <rPr>
        <b/>
        <sz val="14"/>
        <color theme="1"/>
        <rFont val="Arial"/>
        <family val="2"/>
      </rPr>
      <t>المواصفات الفنية مدرجة في فقرة  6</t>
    </r>
  </si>
  <si>
    <t>Extend for the Pipline from borehole source  to the Raw water Tank 
See Specification 1.2</t>
  </si>
  <si>
    <t xml:space="preserve">meter </t>
  </si>
  <si>
    <r>
      <rPr>
        <b/>
        <sz val="12"/>
        <color rgb="FF0000FF"/>
        <rFont val="Arial"/>
        <family val="2"/>
      </rPr>
      <t xml:space="preserve">اعمال ربط الانابيب   لمضخة الماء الخام </t>
    </r>
    <r>
      <rPr>
        <sz val="12"/>
        <color indexed="12"/>
        <rFont val="Arial"/>
        <family val="2"/>
      </rPr>
      <t xml:space="preserve">
</t>
    </r>
    <r>
      <rPr>
        <sz val="12"/>
        <color theme="1"/>
        <rFont val="Arial"/>
        <family val="2"/>
      </rPr>
      <t xml:space="preserve">المواصفات مدرجة في فقرة 9  </t>
    </r>
  </si>
  <si>
    <t xml:space="preserve">اعمال  تجهيزالكيبل للغطاس 
المواصفات مدرجة في فقرة 10  </t>
  </si>
  <si>
    <r>
      <rPr>
        <b/>
        <sz val="14"/>
        <color theme="1"/>
        <rFont val="Arial"/>
        <family val="2"/>
      </rPr>
      <t xml:space="preserve">Extend for the Electrical Cable and Power Supply works to the submersible Pump </t>
    </r>
    <r>
      <rPr>
        <b/>
        <sz val="10"/>
        <color theme="1"/>
        <rFont val="Arial"/>
        <family val="2"/>
      </rPr>
      <t xml:space="preserve">
See Specification 10 </t>
    </r>
  </si>
  <si>
    <t xml:space="preserve">Cladding works for the roof and walls of the Inverter Room 
- see details and specs in ( 11 )
</t>
  </si>
  <si>
    <r>
      <rPr>
        <b/>
        <sz val="14"/>
        <color rgb="FF0000FF"/>
        <rFont val="Arial"/>
        <family val="2"/>
      </rPr>
      <t xml:space="preserve">تغليف الجدران والارضية  الخاصة بغرفة الطاقة الشمسية </t>
    </r>
    <r>
      <rPr>
        <b/>
        <sz val="14"/>
        <color rgb="FFFF0000"/>
        <rFont val="Arial"/>
        <family val="2"/>
      </rPr>
      <t xml:space="preserve">
</t>
    </r>
    <r>
      <rPr>
        <b/>
        <sz val="14"/>
        <color theme="1"/>
        <rFont val="Arial"/>
        <family val="2"/>
      </rPr>
      <t>المواصفات الفنية مدرجة في فقرة  11</t>
    </r>
  </si>
  <si>
    <t>4,7</t>
  </si>
  <si>
    <r>
      <rPr>
        <b/>
        <sz val="14"/>
        <color rgb="FF0000FF"/>
        <rFont val="Arial"/>
        <family val="2"/>
      </rPr>
      <t xml:space="preserve">اعمدة الكهرباء الخاصة بربط الكهرباء الوطنية </t>
    </r>
    <r>
      <rPr>
        <b/>
        <sz val="14"/>
        <color rgb="FFFF0000"/>
        <rFont val="Arial"/>
        <family val="2"/>
      </rPr>
      <t xml:space="preserve">
</t>
    </r>
    <r>
      <rPr>
        <b/>
        <sz val="12"/>
        <color theme="1"/>
        <rFont val="Arial"/>
        <family val="2"/>
      </rPr>
      <t>المواصفات الفنية مدرجة في فقرة 4.2</t>
    </r>
  </si>
  <si>
    <r>
      <t xml:space="preserve"> اجهزة التبريد
</t>
    </r>
    <r>
      <rPr>
        <b/>
        <sz val="12"/>
        <color theme="1"/>
        <rFont val="Arial"/>
        <family val="2"/>
      </rPr>
      <t>المواصفات الفنية مدرجة في فقرة 4.3</t>
    </r>
  </si>
  <si>
    <r>
      <t xml:space="preserve"> بوردات الكهرباء
</t>
    </r>
    <r>
      <rPr>
        <b/>
        <sz val="12"/>
        <color theme="1"/>
        <rFont val="Arial"/>
        <family val="2"/>
      </rPr>
      <t>المواصفات الفنية مدرجة في فقرة 4.4</t>
    </r>
  </si>
  <si>
    <r>
      <t xml:space="preserve"> بورد محطة التحلية 
</t>
    </r>
    <r>
      <rPr>
        <b/>
        <sz val="12"/>
        <color theme="1"/>
        <rFont val="Arial"/>
        <family val="2"/>
      </rPr>
      <t>المواصفات الفنية مدرجة في فقرة 4.5</t>
    </r>
  </si>
  <si>
    <t>CONTROL PANEL  
See Sepcification 4.5</t>
  </si>
  <si>
    <t>Automatic Voltage Requlator ( AVR) 
-see dtails and specs (4.6)</t>
  </si>
  <si>
    <t>Lighting Works 
- see details and specs (4.7)</t>
  </si>
  <si>
    <t xml:space="preserve">PV Ground  structure:
Using of rectangular/ square tube, ( two Row  /  each 2 layers ) which will be installed on ground ,  by using  hot galvanized steel (G.S) sections of (4x8 cm)  for the base frame or (8x8 cm) , and (5X5 cm)  for the laterals, vertical and inclined beams with thickness not less than 1.8 mm and  according to EN1090-1 . For optimum results, the solar array installation must be orientated south with an inclination of 30°. The racks should be well fixed to withstand the static and high wind loads and velocites up to 150 km/hr. the contractor have to be submit in advance,  a detailed design &amp; report for the analysis of the afforementioned load proofed that the structrue is safe and the must be signed by consultant engineer or office having valid  mebership in Iraqi Engineering Association. All any additional supports in concrete, sturcture, Truss requirment for addiontal strengthining of the structure,  and section size  must be covered according to the consultant recomendation. its includes  ( welding, rod bolts, or anchor bolts embbeded  in concrete, and alignment with base plates.The base plates, with a recommended thickness ranging between 4-6 mm, or  integral to the structural stability.
</t>
  </si>
  <si>
    <t xml:space="preserve">
The  price encompasses the following elements for each of the  concrete strips M15 (Qty of Approximately 7 per each row  , dimensions of (3  X 0.3X 0.3)  meter, utilizing a mechanical ready-mix plant for optimal efficiency:
Reinforcement by steel bars with a diameter of 12 mm will be used for reinforcement, consisting of two bars at the top and two at the bottom of each strip. Stirrups must be  be spaced at 25 cm intervals along the length of the strips.
The Structure should include a two walk way for easy cleaning, monitoring and installation, should be at least 50 cm width and ladder for easy access taking all the saftey requirement.the walk-way must be supported in proper way and using mesh Grating  minimum height of 25 mm and Load Class acoording to  ASME A112.6.3  : Light Duty .
</t>
  </si>
  <si>
    <r>
      <t xml:space="preserve">اعمال ربط الانابيب   لمضخة الماء الخام </t>
    </r>
    <r>
      <rPr>
        <sz val="16"/>
        <color theme="1"/>
        <rFont val="Arial"/>
        <family val="2"/>
      </rPr>
      <t xml:space="preserve">
 </t>
    </r>
  </si>
  <si>
    <t xml:space="preserve">Extend for the Pipline &amp; t  from water source to the Raw water Tank 
 Delivery Pipeline Setup:
Total Length: Approximately 120 meters including riser pipe 
Pipe Type: HDPE or uPVC pressure-rated pipe
Diameter: 1.5" ( DN50), PN16 
Bedding will include sand for cushioning and a warning tape will be placed above the pipe for safety and future identification and all the sealing work to complete it perfectly </t>
  </si>
  <si>
    <t xml:space="preserve">البورد الخاص بالمحطة </t>
  </si>
  <si>
    <r>
      <t xml:space="preserve">Supply , Install , connect and operate (Main Control Panel - MCP ) Electrical Steel panel with diemensions ( 180 H x 60 W x 60 D ) cm ( Turkish Brand or equivalent ) , Mecano type , it contains bellow devices and components :
1. </t>
    </r>
    <r>
      <rPr>
        <b/>
        <sz val="16"/>
        <rFont val="Arial"/>
        <family val="2"/>
      </rPr>
      <t>Change Over Switch (1-0-2 )</t>
    </r>
    <r>
      <rPr>
        <sz val="16"/>
        <rFont val="Arial"/>
        <family val="2"/>
      </rPr>
      <t xml:space="preserve"> , Manual , 4 poles , SOCOMEC or equivalent , 100A .
2. </t>
    </r>
    <r>
      <rPr>
        <b/>
        <sz val="16"/>
        <rFont val="Arial"/>
        <family val="2"/>
      </rPr>
      <t xml:space="preserve">MCCB (Molded Case Circuit Breaker ) </t>
    </r>
    <r>
      <rPr>
        <sz val="16"/>
        <rFont val="Arial"/>
        <family val="2"/>
      </rPr>
      <t xml:space="preserve">( 63-80 ) A , adjustable , 4 poles , Schneider Electric. .. QTY :01(Main ) 
3. </t>
    </r>
    <r>
      <rPr>
        <b/>
        <sz val="16"/>
        <rFont val="Arial"/>
        <family val="2"/>
      </rPr>
      <t>MCB (Miniature Circuit Breaker )</t>
    </r>
    <r>
      <rPr>
        <sz val="16"/>
        <rFont val="Arial"/>
        <family val="2"/>
      </rPr>
      <t xml:space="preserve">, </t>
    </r>
    <r>
      <rPr>
        <b/>
        <sz val="16"/>
        <rFont val="Arial"/>
        <family val="2"/>
      </rPr>
      <t xml:space="preserve"> 3 poles , 16A (8 nos. )</t>
    </r>
    <r>
      <rPr>
        <sz val="16"/>
        <rFont val="Arial"/>
        <family val="2"/>
      </rPr>
      <t xml:space="preserve"> - for :
a. S.P (Submersible Pump ) , b. D.P ( Delivery Pump )  , c. CL.P (Chlorine Dosing Pump ) , d.  A.S.P (Anti-Scalant Dosing Pump )  , e. M.P ( Memberane Chleaning Dosing Pump ) , f.  External Lighting . , g.  Internal Lighting ., h.  AC Split Unit 12000 BTU , i. Stand- by .
4. </t>
    </r>
    <r>
      <rPr>
        <b/>
        <sz val="16"/>
        <rFont val="Arial"/>
        <family val="2"/>
      </rPr>
      <t>MCB , 3 poles , 32A</t>
    </r>
    <r>
      <rPr>
        <sz val="16"/>
        <rFont val="Arial"/>
        <family val="2"/>
      </rPr>
      <t xml:space="preserve">,  ( QTY :1. ) ,(H .P.P - High Preasure Pump ) 
5. </t>
    </r>
    <r>
      <rPr>
        <b/>
        <sz val="16"/>
        <rFont val="Arial"/>
        <family val="2"/>
      </rPr>
      <t>MCB , 3 poles , 25 A , ( 2 nos.)</t>
    </r>
    <r>
      <rPr>
        <sz val="16"/>
        <rFont val="Arial"/>
        <family val="2"/>
      </rPr>
      <t xml:space="preserve"> , for D.B (6 lines ) 
6. </t>
    </r>
    <r>
      <rPr>
        <b/>
        <sz val="16"/>
        <rFont val="Arial"/>
        <family val="2"/>
      </rPr>
      <t>VFD (Variable Frequency Drive )</t>
    </r>
    <r>
      <rPr>
        <sz val="16"/>
        <rFont val="Arial"/>
        <family val="2"/>
      </rPr>
      <t xml:space="preserve"> :  Schneider Electric , 3 ph , 380 vac - 416 VAC, smooth wave , all protection parameters ,  ( 3nos) , as bellow :
-VFD 5.5 KW - High Presure Pump .- Schneider Electric -(1nos)
-VFD 2.2 KW - Low Pressure Pump Pump .- Schneider Electric -(1 nos)
-VFD 2.2 KW - Submersible Pump .- Schneider Electric -  ( 1nos) 
7.</t>
    </r>
    <r>
      <rPr>
        <b/>
        <sz val="16"/>
        <rFont val="Arial"/>
        <family val="2"/>
      </rPr>
      <t>Line Contactor 7.5 KW (QTY :1)</t>
    </r>
    <r>
      <rPr>
        <sz val="16"/>
        <rFont val="Arial"/>
        <family val="2"/>
      </rPr>
      <t xml:space="preserve"> :   for High Pressure Pump..........................  before VFD.
8.</t>
    </r>
    <r>
      <rPr>
        <b/>
        <sz val="16"/>
        <rFont val="Arial"/>
        <family val="2"/>
      </rPr>
      <t>Line Contactor 4 KW (QTY 5 )</t>
    </r>
    <r>
      <rPr>
        <sz val="16"/>
        <rFont val="Arial"/>
        <family val="2"/>
      </rPr>
      <t xml:space="preserve"> : for ( Low Pressure Pump and Submersible Pump ) .......before VFDs .</t>
    </r>
  </si>
  <si>
    <t xml:space="preserve">Provision of materials , works and all that is required to make job complete in every part to supply  ,install, connect and operate Main Panels (M1P) &amp;( M2P ) 
( M1P / NG panel ) with specs : (Main NG internace point ) 
steel electric panel type Himel or equivalent , 
size ( 50 x 40 x 25 ) cm , thickness not less than 1.8 mm , water proof and dust proof 
contains MCCB 63A , Qty 4, 4poles , Scgneider Electric , variable , ISC 35KA , 
( M2P / Inverters panel and Load ) with specs :
steel electric panel ( 70x50x25 )cm
thickness not less than 1.8 mm , IP65 , 
contains MCCB (63-80 )A 4poles ,QTY (2 ) Scgneider Electric , variable , ISC 35KA ,  
Change Over Switch 4 poles , 63A , Socomec ,   
The work includes remove an existing board ( NG board ) and then replacing with new one as in above , with all connection and operation requirements ( glands , shrinkage , cable shoes , insulations , etc .,.. ) to perform the job perfectly.  
- see attached drawings
</t>
  </si>
  <si>
    <t>Extend for the Electrical Cable and Power Supply works to the submersible Pump 
Cable Length: Approximately 70 meters ( including the connection to the control board and also to the sumbersible pump ) 
Power Supply Type: 380 V (three-phase) 
Cable Specification:  Three-phase: 4 x 6 mm² Cu cable, Armored , jordinian or Saudi  Brand  
Conduit Protection:
Cable will be routed through a 2 " PVC or HDPE conduit
Conduit will follow the same route as the water pipeline or be laid in a dedicated trench
Burial depth of 80–100  cm with sand bedding and warning tape for safety</t>
  </si>
  <si>
    <r>
      <t xml:space="preserve">
10.</t>
    </r>
    <r>
      <rPr>
        <b/>
        <sz val="16"/>
        <rFont val="Arial"/>
        <family val="2"/>
      </rPr>
      <t xml:space="preserve">Over Loads :  ( 2-4 ) A </t>
    </r>
    <r>
      <rPr>
        <sz val="16"/>
        <rFont val="Arial"/>
        <family val="2"/>
      </rPr>
      <t>, 3 nos -- Delivery Pump , CLP and Submersible Pump .
Control Devices (contators , relays , timers , phase failures , MCBs , multi meter , connectors ,Emergency push-botton , selector switches , ventilation fans  ) 
all other accessories (bus-bars , pvc trunks , cable ties , etc ,... ) 
Notes :
            1. Certificate of origin for (power &amp; control devices ( Schneider Electric ) should be  provided to ICRC-IRCS Engineers .
            2.The priority control operation  for 1st (NG) ,2nd ( PV )
            3.Power and Control Diagrams as in attached drawings.
            4. The work should be conform to :
a. IEC 60364-4-41 Electrical installations of buildings - Protection for safety - Protection against electric shock.
b.IEC 60364-4-42 Electrical installations of buildings - Protection for safety - Protection against thermal effects.
             5. (Jordanian, Saudi or equivalent) cables in systematic way in apparent way by using Galvanized Steel Cable Tray inside and outside RO Unit in different sizes with accessories (elbo , joints , angles , etc... ) plus( bus-bars, pvc trunks, cable ties , etc ,... )with all basic connection requirements to achieve the work perfectly.
see attached Drawings.</t>
    </r>
  </si>
  <si>
    <t xml:space="preserve">Solar System of 15 kW, to power The RO Unit  with TDS up to 2,000 PPM and Capacity of 2 m3/hr to Al.Rabeaa Village, Baiji District, Salah Al-Din
تجهيز ونصب منظومة الطاقة الشمسية سعة 15 كيلو واط لمحطة تحلية  تعمل بطاقة 2  متر مكعب بالساعة الى قرية الربيع \ قضاء بيجي \ محافظة صلاح الدين     </t>
  </si>
  <si>
    <t xml:space="preserve">Solar System of 15 kW, to power The RO Unit  with TDS up to 2,000 PPM and Capacity of 2 m3/hr to Baiji District, Salah Al-Din
تجهيز ونصب منظومة الطاقة الشمسية سعة 15 كيلو واط لمحطة تحلية  تعمل بطاقة 2  متر مكعب بالساعة الى قرية الربيع \ قضاء بيجي \ محافظة صلاح الدين     </t>
  </si>
  <si>
    <t xml:space="preserve">Feed Pressure Pump -Three phase 
- see details and specs in ( 6)
</t>
  </si>
  <si>
    <r>
      <rPr>
        <b/>
        <sz val="14"/>
        <color rgb="FF0000FF"/>
        <rFont val="Arial"/>
        <family val="2"/>
      </rPr>
      <t>اعمال  تجهيزالكيبل للغطاس</t>
    </r>
    <r>
      <rPr>
        <b/>
        <sz val="14"/>
        <color theme="1"/>
        <rFont val="Arial"/>
        <family val="2"/>
      </rPr>
      <t xml:space="preserve"> 
المواصفات مدرجة في فقرة 10  </t>
    </r>
  </si>
  <si>
    <t>22.04.2026</t>
  </si>
  <si>
    <t>Twisted Cable from NG to the Inverter Room 
- see details and specs (4.8)</t>
  </si>
  <si>
    <t xml:space="preserve">Provision of materials , works and all that is required to make job complete in every part to supply  ,install, exten and connect systimatically  (DC &amp; AC ) cables &amp; Bus-Bars ,as in bellow:
1. Copper Bus - Bars 2.5 Wx0.5 Th. (between Batteries polarities(+ &amp; - ) series connection )  -if needed .
3. Cable 4x16mm2 from M1P ( NG panel ) to the MCP .
4. Cable 4x16mm2 from M2P (Inverters output ) to the MCP .
5. DC cables 10 mm2 (solar panels ) to combiner.
6. DC cables 10 mm2 (combiner ) to Inverter.
7.Re-wiring power cables from MCP to the motors and devices as in attached drawing.
8. Cable 3x6 mm2 from M1CP to the both distribution boards (Inverters Caravan and Pumps caravan )  
9. Armored Cable 4x6 mm2 from Submersible Pump to the M2P. ( under ground 1 meter inside PVC conduit with 2 layers upper and lower of 10 cm sand plus warning tape ) and retrive all as before.
all other required cables and accessories and must be labeled and identified in proper way.
The work includes supply , extend and connect above cables ( Jordanian , Sauidi  or equivalent ) in systimatic way in both caravans  by using Galvanized Steel Cable Tray  ( 5x30 , 5x20 and 5x10 )cm according to the cables arrangement  with all its accessories ( Elbow,Tee, Reducer, expansion, hanging supports , etc ..) , and  thickness should not be  less than 2 mm. the following route are  : 
From PV Panels to the Invertors room ,Inside the Invertor room, From Invertor room to RO Unit Carvan , Inside RO unit Carvan reached to all components and Accessories 
Any other necessary components ( earthing rods, submersible pumps, level switches, NG components, etc) 
The contractor have to submit, shop drawing highlighting the cable trays routes, sizes, any required supports in advance to the supervisor engineer to be approved  
 with all basic connection requirements to achieve the work perfectly.
see attached drawings.
</t>
  </si>
  <si>
    <t xml:space="preserve">اعمال امدادات الكيبل </t>
  </si>
  <si>
    <t xml:space="preserve">Aluminium Twist Cables 4x50 mm2  ( from the NG pole( outside )  to the input MCCB 63A ).approx ( 250 m) </t>
  </si>
  <si>
    <r>
      <rPr>
        <b/>
        <sz val="14"/>
        <color theme="1"/>
        <rFont val="Arial"/>
        <family val="2"/>
      </rPr>
      <t>اعمال امدادات الكيبل الوطني</t>
    </r>
    <r>
      <rPr>
        <b/>
        <sz val="14"/>
        <color rgb="FFFF0000"/>
        <rFont val="Arial"/>
        <family val="2"/>
      </rPr>
      <t xml:space="preserve"> 
</t>
    </r>
    <r>
      <rPr>
        <b/>
        <sz val="14"/>
        <color theme="1"/>
        <rFont val="Arial"/>
        <family val="2"/>
      </rPr>
      <t>المواصفات الفنية مدرجة في فقرة 4.8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</si>
</sst>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63">
    <font>
      <sz val="11"/>
      <color theme="1"/>
      <name val="Calibri"/>
      <family val="2"/>
      <scheme val="minor"/>
    </font>
    <font>
      <b/>
      <sz val="20"/>
      <color indexed="8"/>
      <name val="Arial"/>
      <family val="2"/>
    </font>
    <font>
      <sz val="11"/>
      <color indexed="8"/>
      <name val="Arial"/>
      <family val="2"/>
    </font>
    <font>
      <b/>
      <sz val="16"/>
      <color indexed="8"/>
      <name val="Arial"/>
      <family val="2"/>
    </font>
    <font>
      <b/>
      <sz val="16"/>
      <color indexed="12"/>
      <name val="Arial"/>
      <family val="2"/>
    </font>
    <font>
      <b/>
      <sz val="10"/>
      <name val="Arial"/>
      <family val="2"/>
    </font>
    <font>
      <b/>
      <sz val="10"/>
      <color indexed="8"/>
      <name val="Arial"/>
      <family val="2"/>
    </font>
    <font>
      <sz val="10"/>
      <color indexed="8"/>
      <name val="Arial"/>
      <family val="2"/>
    </font>
    <font>
      <b/>
      <sz val="10"/>
      <color rgb="FF00B0F0"/>
      <name val="Arial"/>
      <family val="2"/>
    </font>
    <font>
      <b/>
      <sz val="14"/>
      <color rgb="FF000000"/>
      <name val="Arial"/>
      <family val="2"/>
    </font>
    <font>
      <sz val="10"/>
      <color indexed="12"/>
      <name val="Arial"/>
      <family val="2"/>
    </font>
    <font>
      <b/>
      <sz val="10"/>
      <color indexed="12"/>
      <name val="Arial"/>
      <family val="2"/>
    </font>
    <font>
      <b/>
      <sz val="12"/>
      <color rgb="FF0000FF"/>
      <name val="Arial"/>
      <family val="2"/>
    </font>
    <font>
      <b/>
      <sz val="14"/>
      <name val="Arial"/>
      <family val="2"/>
    </font>
    <font>
      <sz val="12"/>
      <color rgb="FF000000"/>
      <name val="Arial"/>
      <family val="2"/>
    </font>
    <font>
      <sz val="16"/>
      <color rgb="FF000000"/>
      <name val="Arial"/>
      <family val="2"/>
    </font>
    <font>
      <b/>
      <sz val="10"/>
      <color rgb="FF000000"/>
      <name val="Arial"/>
      <family val="2"/>
    </font>
    <font>
      <sz val="10"/>
      <color rgb="FF000000"/>
      <name val="Arial"/>
      <family val="2"/>
    </font>
    <font>
      <sz val="16"/>
      <color theme="1"/>
      <name val="Calibri"/>
      <family val="2"/>
      <charset val="178"/>
      <scheme val="minor"/>
    </font>
    <font>
      <sz val="16"/>
      <color indexed="8"/>
      <name val="Arial"/>
      <family val="2"/>
    </font>
    <font>
      <sz val="11"/>
      <color theme="1"/>
      <name val="Calibri"/>
      <family val="2"/>
      <charset val="178"/>
      <scheme val="minor"/>
    </font>
    <font>
      <b/>
      <sz val="14"/>
      <color indexed="8"/>
      <name val="Arial"/>
      <family val="2"/>
    </font>
    <font>
      <sz val="11"/>
      <color theme="1"/>
      <name val="Arial"/>
      <family val="2"/>
    </font>
    <font>
      <sz val="11"/>
      <name val="Arial"/>
      <family val="2"/>
    </font>
    <font>
      <sz val="11"/>
      <color rgb="FFFF0000"/>
      <name val="Arial"/>
      <family val="2"/>
    </font>
    <font>
      <b/>
      <sz val="11"/>
      <color indexed="8"/>
      <name val="Arial"/>
      <family val="2"/>
    </font>
    <font>
      <sz val="8"/>
      <name val="Calibri"/>
      <family val="2"/>
      <scheme val="minor"/>
    </font>
    <font>
      <b/>
      <sz val="12"/>
      <name val="Arial"/>
      <family val="2"/>
    </font>
    <font>
      <b/>
      <sz val="12"/>
      <color indexed="12"/>
      <name val="Arial"/>
      <family val="2"/>
    </font>
    <font>
      <b/>
      <sz val="14"/>
      <color indexed="12"/>
      <name val="Arial"/>
      <family val="2"/>
    </font>
    <font>
      <b/>
      <sz val="16"/>
      <name val="Arial"/>
      <family val="2"/>
    </font>
    <font>
      <b/>
      <sz val="16"/>
      <color rgb="FFFF0000"/>
      <name val="Arial"/>
      <family val="2"/>
    </font>
    <font>
      <b/>
      <sz val="11"/>
      <color theme="1"/>
      <name val="Arial"/>
      <family val="2"/>
    </font>
    <font>
      <b/>
      <sz val="14"/>
      <color theme="1"/>
      <name val="Arial"/>
      <family val="2"/>
    </font>
    <font>
      <sz val="11"/>
      <color theme="1"/>
      <name val="Calibri"/>
      <family val="2"/>
      <scheme val="minor"/>
    </font>
    <font>
      <b/>
      <sz val="14"/>
      <color rgb="FFFF0000"/>
      <name val="Arial"/>
      <family val="2"/>
    </font>
    <font>
      <b/>
      <sz val="12"/>
      <color theme="1"/>
      <name val="Arial"/>
      <family val="2"/>
    </font>
    <font>
      <b/>
      <sz val="14"/>
      <color rgb="FF0000FF"/>
      <name val="Arial"/>
      <family val="2"/>
    </font>
    <font>
      <sz val="10"/>
      <color rgb="FF0000FF"/>
      <name val="Arial"/>
      <family val="2"/>
    </font>
    <font>
      <b/>
      <sz val="10"/>
      <color rgb="FF0000FF"/>
      <name val="Arial"/>
      <family val="2"/>
    </font>
    <font>
      <b/>
      <sz val="14"/>
      <color rgb="FF1D0DB3"/>
      <name val="Arial"/>
      <family val="2"/>
    </font>
    <font>
      <sz val="11"/>
      <color rgb="FF9C0006"/>
      <name val="Calibri"/>
      <family val="2"/>
      <scheme val="minor"/>
    </font>
    <font>
      <b/>
      <sz val="11"/>
      <name val="Arial"/>
      <family val="2"/>
    </font>
    <font>
      <sz val="18"/>
      <color indexed="8"/>
      <name val="Arial"/>
      <family val="2"/>
    </font>
    <font>
      <sz val="18"/>
      <color theme="1"/>
      <name val="Arial"/>
      <family val="2"/>
    </font>
    <font>
      <sz val="18"/>
      <color rgb="FFFF0000"/>
      <name val="Arial"/>
      <family val="2"/>
    </font>
    <font>
      <b/>
      <sz val="9"/>
      <color indexed="8"/>
      <name val="Arial"/>
      <family val="2"/>
    </font>
    <font>
      <b/>
      <sz val="9"/>
      <color indexed="12"/>
      <name val="Arial"/>
      <family val="2"/>
    </font>
    <font>
      <b/>
      <sz val="9"/>
      <color rgb="FF00B0F0"/>
      <name val="Arial"/>
      <family val="2"/>
    </font>
    <font>
      <b/>
      <sz val="9"/>
      <color rgb="FF000000"/>
      <name val="Arial"/>
      <family val="2"/>
    </font>
    <font>
      <b/>
      <sz val="9"/>
      <name val="Arial"/>
      <family val="2"/>
    </font>
    <font>
      <sz val="9"/>
      <color theme="1"/>
      <name val="Arial"/>
      <family val="2"/>
    </font>
    <font>
      <sz val="9"/>
      <color theme="1"/>
      <name val="Calibri"/>
      <family val="2"/>
      <scheme val="minor"/>
    </font>
    <font>
      <sz val="22"/>
      <color theme="1"/>
      <name val="Arial"/>
      <family val="2"/>
    </font>
    <font>
      <sz val="24"/>
      <color indexed="8"/>
      <name val="Arial"/>
      <family val="2"/>
    </font>
    <font>
      <b/>
      <sz val="10"/>
      <color theme="1"/>
      <name val="Arial"/>
      <family val="2"/>
    </font>
    <font>
      <b/>
      <sz val="16"/>
      <color theme="1"/>
      <name val="Arial"/>
      <family val="2"/>
    </font>
    <font>
      <sz val="16"/>
      <name val="Arial"/>
      <family val="2"/>
    </font>
    <font>
      <sz val="16"/>
      <color indexed="12"/>
      <name val="Arial"/>
      <family val="2"/>
    </font>
    <font>
      <sz val="16"/>
      <color theme="1"/>
      <name val="Arial"/>
      <family val="2"/>
    </font>
    <font>
      <sz val="12"/>
      <color indexed="12"/>
      <name val="Arial"/>
      <family val="2"/>
    </font>
    <font>
      <sz val="12"/>
      <color theme="1"/>
      <name val="Arial"/>
      <family val="2"/>
    </font>
    <font>
      <b/>
      <sz val="14"/>
      <color rgb="FF0070C0"/>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C7CE"/>
      </patternFill>
    </fill>
  </fills>
  <borders count="43">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s>
  <cellStyleXfs count="4">
    <xf numFmtId="0" fontId="0" fillId="0" borderId="0"/>
    <xf numFmtId="0" fontId="20" fillId="0" borderId="0"/>
    <xf numFmtId="43" fontId="34" fillId="0" borderId="0" applyFont="0" applyFill="0" applyBorder="0" applyAlignment="0" applyProtection="0"/>
    <xf numFmtId="0" fontId="41" fillId="9" borderId="0" applyNumberFormat="0" applyBorder="0" applyAlignment="0" applyProtection="0"/>
  </cellStyleXfs>
  <cellXfs count="197">
    <xf numFmtId="0" fontId="0" fillId="0" borderId="0" xfId="0"/>
    <xf numFmtId="0" fontId="2"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8" fillId="3" borderId="12"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6" fillId="0" borderId="0" xfId="0" applyFont="1" applyAlignment="1" applyProtection="1">
      <alignment horizontal="right" vertical="center" wrapText="1"/>
      <protection locked="0"/>
    </xf>
    <xf numFmtId="0" fontId="23" fillId="0" borderId="15" xfId="0" applyFont="1" applyBorder="1" applyAlignment="1">
      <alignment vertical="center"/>
    </xf>
    <xf numFmtId="0" fontId="23" fillId="0" borderId="0" xfId="0" applyFont="1" applyAlignment="1">
      <alignment vertical="center"/>
    </xf>
    <xf numFmtId="0" fontId="22" fillId="0" borderId="0" xfId="0" applyFont="1" applyAlignment="1">
      <alignment vertical="center"/>
    </xf>
    <xf numFmtId="0" fontId="22" fillId="0" borderId="15" xfId="0" applyFont="1" applyBorder="1" applyAlignment="1">
      <alignment vertical="center"/>
    </xf>
    <xf numFmtId="0" fontId="24" fillId="0" borderId="0" xfId="0" applyFont="1" applyAlignment="1">
      <alignment vertical="center"/>
    </xf>
    <xf numFmtId="2" fontId="23" fillId="0" borderId="15" xfId="0" applyNumberFormat="1" applyFont="1" applyBorder="1" applyAlignment="1">
      <alignment vertical="center"/>
    </xf>
    <xf numFmtId="0" fontId="7" fillId="0" borderId="18" xfId="1" applyFont="1" applyBorder="1" applyAlignment="1" applyProtection="1">
      <alignment horizontal="center" vertical="center" wrapText="1"/>
      <protection locked="0"/>
    </xf>
    <xf numFmtId="0" fontId="2" fillId="0" borderId="0" xfId="1" applyFont="1" applyAlignment="1" applyProtection="1">
      <alignment vertical="center"/>
      <protection locked="0"/>
    </xf>
    <xf numFmtId="0" fontId="14" fillId="0" borderId="15" xfId="1" applyFont="1" applyBorder="1" applyAlignment="1" applyProtection="1">
      <alignment horizontal="center" vertical="center"/>
      <protection locked="0"/>
    </xf>
    <xf numFmtId="0" fontId="25" fillId="0" borderId="0" xfId="1" applyFont="1" applyAlignment="1" applyProtection="1">
      <alignment vertical="center"/>
      <protection locked="0"/>
    </xf>
    <xf numFmtId="0" fontId="15" fillId="0" borderId="0" xfId="1" applyFont="1" applyAlignment="1" applyProtection="1">
      <alignment horizontal="center" vertical="center"/>
      <protection locked="0"/>
    </xf>
    <xf numFmtId="0" fontId="18" fillId="0" borderId="0" xfId="1" applyFont="1" applyProtection="1">
      <protection locked="0"/>
    </xf>
    <xf numFmtId="0" fontId="19" fillId="0" borderId="0" xfId="1" applyFont="1" applyAlignment="1" applyProtection="1">
      <alignment vertical="center"/>
      <protection locked="0"/>
    </xf>
    <xf numFmtId="2" fontId="22" fillId="0" borderId="0" xfId="0" applyNumberFormat="1" applyFont="1" applyAlignment="1">
      <alignment vertical="center"/>
    </xf>
    <xf numFmtId="0" fontId="6" fillId="3" borderId="17"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25" fillId="0" borderId="0" xfId="0" applyFont="1" applyAlignment="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25" fillId="0" borderId="1" xfId="0" applyFont="1" applyBorder="1" applyAlignment="1" applyProtection="1">
      <alignment vertical="center"/>
      <protection locked="0"/>
    </xf>
    <xf numFmtId="0" fontId="27" fillId="0" borderId="16" xfId="0" applyFont="1" applyBorder="1" applyAlignment="1" applyProtection="1">
      <alignment horizontal="justify" vertical="top" wrapText="1"/>
      <protection locked="0"/>
    </xf>
    <xf numFmtId="0" fontId="25" fillId="0" borderId="0" xfId="1" applyFont="1" applyAlignment="1" applyProtection="1">
      <alignment vertical="center" wrapText="1"/>
      <protection locked="0"/>
    </xf>
    <xf numFmtId="0" fontId="5" fillId="4" borderId="17" xfId="0" applyFont="1" applyFill="1" applyBorder="1" applyAlignment="1" applyProtection="1">
      <alignment horizontal="center" vertical="center" wrapText="1"/>
      <protection locked="0"/>
    </xf>
    <xf numFmtId="0" fontId="5" fillId="0" borderId="23" xfId="0" applyFont="1" applyBorder="1" applyAlignment="1" applyProtection="1">
      <alignment horizontal="right" vertical="center" wrapText="1"/>
      <protection locked="0"/>
    </xf>
    <xf numFmtId="0" fontId="27" fillId="0" borderId="15" xfId="0" applyFont="1" applyBorder="1" applyAlignment="1" applyProtection="1">
      <alignment horizontal="justify" vertical="top" wrapText="1"/>
      <protection locked="0"/>
    </xf>
    <xf numFmtId="0" fontId="6" fillId="0" borderId="18" xfId="1" applyFont="1" applyBorder="1" applyAlignment="1" applyProtection="1">
      <alignment horizontal="right" vertical="center" wrapText="1"/>
      <protection locked="0"/>
    </xf>
    <xf numFmtId="0" fontId="16" fillId="0" borderId="15" xfId="1" applyFont="1" applyBorder="1" applyAlignment="1" applyProtection="1">
      <alignment horizontal="right" vertical="center"/>
      <protection locked="0"/>
    </xf>
    <xf numFmtId="0" fontId="6" fillId="0" borderId="15" xfId="1" applyFont="1" applyBorder="1" applyAlignment="1" applyProtection="1">
      <alignment horizontal="right" vertical="center"/>
      <protection locked="0"/>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10" fillId="0" borderId="23" xfId="0" applyFont="1" applyBorder="1" applyAlignment="1" applyProtection="1">
      <alignment horizontal="center" vertical="center" wrapText="1"/>
      <protection locked="0"/>
    </xf>
    <xf numFmtId="0" fontId="23" fillId="0" borderId="18" xfId="0" applyFont="1" applyBorder="1" applyAlignment="1">
      <alignment horizontal="center" vertical="center"/>
    </xf>
    <xf numFmtId="0" fontId="23" fillId="0" borderId="0" xfId="0" applyFont="1" applyAlignment="1">
      <alignment horizontal="center" vertical="center"/>
    </xf>
    <xf numFmtId="2" fontId="23" fillId="0" borderId="0" xfId="0" applyNumberFormat="1" applyFont="1" applyAlignment="1">
      <alignment vertical="center"/>
    </xf>
    <xf numFmtId="0" fontId="7" fillId="0" borderId="0" xfId="1" applyFont="1" applyAlignment="1" applyProtection="1">
      <alignment horizontal="center" vertical="center" wrapText="1"/>
      <protection locked="0"/>
    </xf>
    <xf numFmtId="0" fontId="14" fillId="0" borderId="0" xfId="1" applyFont="1" applyAlignment="1" applyProtection="1">
      <alignment horizontal="center" vertical="center"/>
      <protection locked="0"/>
    </xf>
    <xf numFmtId="0" fontId="27" fillId="5" borderId="24" xfId="0" applyFont="1" applyFill="1" applyBorder="1" applyAlignment="1" applyProtection="1">
      <alignment horizontal="justify" vertical="top" wrapText="1"/>
      <protection locked="0"/>
    </xf>
    <xf numFmtId="0" fontId="5" fillId="3" borderId="17" xfId="0" applyFont="1" applyFill="1" applyBorder="1" applyAlignment="1" applyProtection="1">
      <alignment horizontal="center" vertical="center" wrapText="1"/>
      <protection locked="0"/>
    </xf>
    <xf numFmtId="0" fontId="13" fillId="0" borderId="15" xfId="0" applyFont="1" applyBorder="1" applyAlignment="1" applyProtection="1">
      <alignment horizontal="justify" vertical="center" wrapText="1"/>
      <protection locked="0"/>
    </xf>
    <xf numFmtId="0" fontId="28" fillId="0" borderId="15" xfId="0" applyFont="1" applyBorder="1" applyAlignment="1" applyProtection="1">
      <alignment horizontal="justify" vertical="top" wrapText="1"/>
      <protection locked="0"/>
    </xf>
    <xf numFmtId="0" fontId="11" fillId="5" borderId="15" xfId="0" applyFont="1" applyFill="1" applyBorder="1" applyAlignment="1" applyProtection="1">
      <alignment horizontal="justify" vertical="center" wrapText="1"/>
      <protection locked="0"/>
    </xf>
    <xf numFmtId="0" fontId="11" fillId="0" borderId="15" xfId="0" applyFont="1" applyBorder="1" applyAlignment="1" applyProtection="1">
      <alignment horizontal="justify" vertical="center" wrapText="1"/>
      <protection locked="0"/>
    </xf>
    <xf numFmtId="0" fontId="29" fillId="0" borderId="16"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49" fontId="29" fillId="5" borderId="15" xfId="0" applyNumberFormat="1" applyFont="1" applyFill="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35" fillId="0" borderId="15" xfId="0" applyFont="1" applyBorder="1" applyAlignment="1" applyProtection="1">
      <alignment horizontal="center" vertical="center" wrapText="1"/>
      <protection locked="0"/>
    </xf>
    <xf numFmtId="0" fontId="35" fillId="0" borderId="23" xfId="0" applyFont="1" applyBorder="1" applyAlignment="1" applyProtection="1">
      <alignment horizontal="center" vertical="center" wrapText="1"/>
      <protection locked="0"/>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49" fontId="38" fillId="5" borderId="16" xfId="0" applyNumberFormat="1" applyFont="1" applyFill="1" applyBorder="1" applyAlignment="1" applyProtection="1">
      <alignment horizontal="center" vertical="center" wrapText="1"/>
      <protection locked="0"/>
    </xf>
    <xf numFmtId="49" fontId="39" fillId="5" borderId="16" xfId="0" applyNumberFormat="1" applyFont="1" applyFill="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0" fontId="29" fillId="0" borderId="15" xfId="0" applyFont="1" applyBorder="1" applyAlignment="1" applyProtection="1">
      <alignment horizontal="center" wrapText="1"/>
      <protection locked="0"/>
    </xf>
    <xf numFmtId="0" fontId="6" fillId="0" borderId="17" xfId="0" applyFont="1" applyBorder="1" applyAlignment="1" applyProtection="1">
      <alignment horizontal="center" vertical="center" wrapText="1"/>
      <protection locked="0"/>
    </xf>
    <xf numFmtId="0" fontId="35" fillId="0" borderId="23" xfId="0" applyFont="1" applyBorder="1" applyAlignment="1" applyProtection="1">
      <alignment horizontal="center" vertical="top" wrapText="1"/>
      <protection locked="0"/>
    </xf>
    <xf numFmtId="0" fontId="24" fillId="3" borderId="0" xfId="0" applyFont="1" applyFill="1" applyAlignment="1">
      <alignment vertical="center"/>
    </xf>
    <xf numFmtId="0" fontId="13" fillId="0" borderId="15" xfId="0" applyFont="1" applyBorder="1" applyAlignment="1" applyProtection="1">
      <alignment horizontal="left" vertical="top" wrapText="1"/>
      <protection locked="0"/>
    </xf>
    <xf numFmtId="41" fontId="6" fillId="4" borderId="15" xfId="2" applyNumberFormat="1" applyFont="1" applyFill="1" applyBorder="1" applyAlignment="1" applyProtection="1">
      <alignment horizontal="center" vertical="center" wrapText="1"/>
      <protection locked="0"/>
    </xf>
    <xf numFmtId="41" fontId="4" fillId="0" borderId="0" xfId="0" applyNumberFormat="1" applyFont="1" applyAlignment="1" applyProtection="1">
      <alignment horizontal="center" vertical="center" wrapText="1"/>
      <protection locked="0"/>
    </xf>
    <xf numFmtId="41" fontId="6" fillId="2" borderId="7" xfId="0" applyNumberFormat="1" applyFont="1" applyFill="1" applyBorder="1" applyAlignment="1" applyProtection="1">
      <alignment horizontal="center" vertical="center" wrapText="1"/>
      <protection locked="0"/>
    </xf>
    <xf numFmtId="41" fontId="6" fillId="3" borderId="14" xfId="0" applyNumberFormat="1" applyFont="1" applyFill="1" applyBorder="1" applyAlignment="1" applyProtection="1">
      <alignment horizontal="center" vertical="center" wrapText="1"/>
      <protection locked="0"/>
    </xf>
    <xf numFmtId="41" fontId="6" fillId="3" borderId="15" xfId="0" applyNumberFormat="1" applyFont="1" applyFill="1" applyBorder="1" applyAlignment="1" applyProtection="1">
      <alignment horizontal="center" vertical="center" wrapText="1"/>
      <protection locked="0"/>
    </xf>
    <xf numFmtId="41" fontId="6" fillId="4" borderId="15" xfId="2" applyNumberFormat="1" applyFont="1" applyFill="1" applyBorder="1" applyAlignment="1" applyProtection="1">
      <alignment horizontal="center" vertical="center"/>
      <protection locked="0"/>
    </xf>
    <xf numFmtId="41" fontId="6" fillId="0" borderId="15" xfId="2" applyNumberFormat="1" applyFont="1" applyFill="1" applyBorder="1" applyAlignment="1" applyProtection="1">
      <alignment horizontal="center" vertical="center" wrapText="1"/>
      <protection locked="0"/>
    </xf>
    <xf numFmtId="41" fontId="6" fillId="3" borderId="15" xfId="2" applyNumberFormat="1" applyFont="1" applyFill="1" applyBorder="1" applyAlignment="1" applyProtection="1">
      <alignment horizontal="center" vertical="center"/>
      <protection locked="0"/>
    </xf>
    <xf numFmtId="41" fontId="6" fillId="3" borderId="15" xfId="2" applyNumberFormat="1" applyFont="1" applyFill="1" applyBorder="1" applyAlignment="1" applyProtection="1">
      <alignment horizontal="center" vertical="center" wrapText="1"/>
      <protection locked="0"/>
    </xf>
    <xf numFmtId="41" fontId="25" fillId="0" borderId="0" xfId="1" applyNumberFormat="1" applyFont="1" applyAlignment="1" applyProtection="1">
      <alignment vertical="center"/>
      <protection locked="0"/>
    </xf>
    <xf numFmtId="41" fontId="6" fillId="0" borderId="0" xfId="0" applyNumberFormat="1" applyFont="1" applyAlignment="1" applyProtection="1">
      <alignment horizontal="right" vertical="center" wrapText="1"/>
      <protection locked="0"/>
    </xf>
    <xf numFmtId="41" fontId="25" fillId="0" borderId="0" xfId="0" applyNumberFormat="1" applyFont="1" applyAlignment="1" applyProtection="1">
      <alignment vertical="center"/>
      <protection locked="0"/>
    </xf>
    <xf numFmtId="41" fontId="6" fillId="2" borderId="20" xfId="0" applyNumberFormat="1" applyFont="1" applyFill="1" applyBorder="1" applyAlignment="1" applyProtection="1">
      <alignment horizontal="center" vertical="center" wrapText="1"/>
      <protection locked="0"/>
    </xf>
    <xf numFmtId="41" fontId="6" fillId="0" borderId="25" xfId="1" applyNumberFormat="1" applyFont="1" applyBorder="1" applyAlignment="1" applyProtection="1">
      <alignment horizontal="center" vertical="center" wrapText="1"/>
      <protection locked="0"/>
    </xf>
    <xf numFmtId="41" fontId="16" fillId="0" borderId="15" xfId="1" applyNumberFormat="1" applyFont="1" applyBorder="1" applyAlignment="1" applyProtection="1">
      <alignment horizontal="center" vertical="center"/>
      <protection locked="0"/>
    </xf>
    <xf numFmtId="41" fontId="6" fillId="0" borderId="15" xfId="1" applyNumberFormat="1" applyFont="1" applyBorder="1" applyAlignment="1" applyProtection="1">
      <alignment horizontal="right" vertical="center"/>
      <protection locked="0"/>
    </xf>
    <xf numFmtId="41" fontId="25" fillId="7" borderId="21" xfId="0" applyNumberFormat="1" applyFont="1" applyFill="1" applyBorder="1" applyAlignment="1" applyProtection="1">
      <alignment horizontal="center" vertical="center"/>
      <protection locked="0"/>
    </xf>
    <xf numFmtId="41" fontId="25" fillId="7" borderId="19" xfId="0" applyNumberFormat="1" applyFont="1" applyFill="1" applyBorder="1" applyAlignment="1" applyProtection="1">
      <alignment horizontal="center" vertical="center"/>
      <protection locked="0"/>
    </xf>
    <xf numFmtId="41" fontId="6" fillId="0" borderId="0" xfId="0" applyNumberFormat="1" applyFont="1" applyAlignment="1" applyProtection="1">
      <alignment horizontal="center" vertical="center"/>
      <protection locked="0"/>
    </xf>
    <xf numFmtId="41" fontId="6" fillId="3" borderId="15" xfId="0" applyNumberFormat="1" applyFont="1" applyFill="1" applyBorder="1" applyAlignment="1" applyProtection="1">
      <alignment horizontal="center" vertical="center"/>
      <protection locked="0"/>
    </xf>
    <xf numFmtId="41" fontId="6" fillId="6" borderId="15" xfId="2" applyNumberFormat="1" applyFont="1" applyFill="1" applyBorder="1" applyAlignment="1" applyProtection="1">
      <alignment horizontal="center" vertical="center"/>
      <protection locked="0"/>
    </xf>
    <xf numFmtId="41" fontId="6" fillId="0" borderId="15" xfId="2" applyNumberFormat="1" applyFont="1" applyFill="1" applyBorder="1" applyAlignment="1" applyProtection="1">
      <alignment horizontal="center" vertical="center"/>
      <protection locked="0"/>
    </xf>
    <xf numFmtId="41" fontId="21" fillId="8" borderId="15" xfId="2" applyNumberFormat="1" applyFont="1" applyFill="1" applyBorder="1" applyAlignment="1" applyProtection="1">
      <alignment horizontal="center" vertical="center"/>
      <protection locked="0"/>
    </xf>
    <xf numFmtId="41" fontId="31" fillId="0" borderId="25" xfId="2" applyNumberFormat="1" applyFont="1" applyBorder="1" applyAlignment="1" applyProtection="1">
      <alignment horizontal="center" vertical="center" wrapText="1"/>
      <protection locked="0"/>
    </xf>
    <xf numFmtId="41" fontId="31" fillId="0" borderId="15" xfId="2" applyNumberFormat="1" applyFont="1" applyBorder="1" applyAlignment="1" applyProtection="1">
      <alignment horizontal="center" vertical="center"/>
      <protection locked="0"/>
    </xf>
    <xf numFmtId="41" fontId="6" fillId="0" borderId="15" xfId="1" applyNumberFormat="1" applyFont="1" applyBorder="1" applyAlignment="1" applyProtection="1">
      <alignment horizontal="center" vertical="center"/>
      <protection locked="0"/>
    </xf>
    <xf numFmtId="41" fontId="25" fillId="0" borderId="0" xfId="1" applyNumberFormat="1" applyFont="1" applyAlignment="1" applyProtection="1">
      <alignment horizontal="center" vertical="center"/>
      <protection locked="0"/>
    </xf>
    <xf numFmtId="41" fontId="6" fillId="0" borderId="0" xfId="0" applyNumberFormat="1" applyFont="1" applyAlignment="1" applyProtection="1">
      <alignment horizontal="center" vertical="center" wrapText="1"/>
      <protection locked="0"/>
    </xf>
    <xf numFmtId="41" fontId="25" fillId="0" borderId="0" xfId="0" applyNumberFormat="1" applyFont="1" applyAlignment="1" applyProtection="1">
      <alignment horizontal="center" vertical="center"/>
      <protection locked="0"/>
    </xf>
    <xf numFmtId="0" fontId="42" fillId="3" borderId="23" xfId="3" applyFont="1" applyFill="1" applyBorder="1" applyAlignment="1" applyProtection="1">
      <alignment horizontal="justify" vertical="top" wrapText="1"/>
      <protection locked="0"/>
    </xf>
    <xf numFmtId="0" fontId="43" fillId="0" borderId="0" xfId="0" applyFont="1" applyAlignment="1" applyProtection="1">
      <alignment vertical="center"/>
      <protection locked="0"/>
    </xf>
    <xf numFmtId="0" fontId="44" fillId="0" borderId="0" xfId="0" applyFont="1" applyAlignment="1">
      <alignment vertical="center"/>
    </xf>
    <xf numFmtId="0" fontId="45" fillId="0" borderId="0" xfId="0" applyFont="1" applyAlignment="1">
      <alignment vertical="center"/>
    </xf>
    <xf numFmtId="0" fontId="45" fillId="3" borderId="0" xfId="0" applyFont="1" applyFill="1" applyAlignment="1">
      <alignment vertical="center"/>
    </xf>
    <xf numFmtId="0" fontId="46" fillId="2" borderId="29" xfId="0" applyFont="1" applyFill="1" applyBorder="1" applyAlignment="1" applyProtection="1">
      <alignment horizontal="center" vertical="center" wrapText="1"/>
      <protection locked="0"/>
    </xf>
    <xf numFmtId="0" fontId="46" fillId="2" borderId="30" xfId="0" applyFont="1" applyFill="1" applyBorder="1" applyAlignment="1" applyProtection="1">
      <alignment horizontal="center" vertical="center" wrapText="1"/>
      <protection locked="0"/>
    </xf>
    <xf numFmtId="0" fontId="48" fillId="3" borderId="0" xfId="0" applyFont="1" applyFill="1" applyAlignment="1" applyProtection="1">
      <alignment horizontal="center" vertical="center" wrapText="1"/>
      <protection locked="0"/>
    </xf>
    <xf numFmtId="0" fontId="49" fillId="3" borderId="1" xfId="0" applyFont="1" applyFill="1" applyBorder="1" applyAlignment="1" applyProtection="1">
      <alignment horizontal="center" vertical="center" wrapText="1"/>
      <protection locked="0"/>
    </xf>
    <xf numFmtId="0" fontId="50" fillId="0" borderId="7" xfId="0" applyFont="1" applyBorder="1" applyAlignment="1" applyProtection="1">
      <alignment horizontal="justify" vertical="top" wrapText="1"/>
      <protection locked="0"/>
    </xf>
    <xf numFmtId="0" fontId="51" fillId="0" borderId="0" xfId="0" applyFont="1" applyAlignment="1">
      <alignment vertical="center"/>
    </xf>
    <xf numFmtId="0" fontId="51" fillId="0" borderId="15" xfId="0" applyFont="1" applyBorder="1" applyAlignment="1">
      <alignment vertical="center"/>
    </xf>
    <xf numFmtId="0" fontId="52" fillId="0" borderId="0" xfId="0" applyFont="1"/>
    <xf numFmtId="0" fontId="52" fillId="0" borderId="15" xfId="0" applyFont="1" applyBorder="1"/>
    <xf numFmtId="0" fontId="54" fillId="0" borderId="0" xfId="0" applyFont="1" applyAlignment="1" applyProtection="1">
      <alignment vertical="center"/>
      <protection locked="0"/>
    </xf>
    <xf numFmtId="0" fontId="53" fillId="0" borderId="0" xfId="0" applyFont="1" applyAlignment="1">
      <alignment vertical="center"/>
    </xf>
    <xf numFmtId="0" fontId="42" fillId="3" borderId="15" xfId="3" applyFont="1" applyFill="1" applyBorder="1" applyAlignment="1" applyProtection="1">
      <alignment horizontal="justify" vertical="top" wrapText="1"/>
      <protection locked="0"/>
    </xf>
    <xf numFmtId="0" fontId="33" fillId="0" borderId="15" xfId="0" applyFont="1" applyBorder="1" applyAlignment="1" applyProtection="1">
      <alignment horizontal="center" vertical="center" wrapText="1"/>
      <protection locked="0"/>
    </xf>
    <xf numFmtId="0" fontId="56" fillId="0" borderId="32" xfId="0" applyFont="1" applyBorder="1" applyAlignment="1" applyProtection="1">
      <alignment horizontal="center" vertical="center" wrapText="1"/>
      <protection locked="0"/>
    </xf>
    <xf numFmtId="0" fontId="56" fillId="0" borderId="4" xfId="0" applyFont="1" applyBorder="1" applyAlignment="1" applyProtection="1">
      <alignment horizontal="center" vertical="center" wrapText="1"/>
      <protection locked="0"/>
    </xf>
    <xf numFmtId="49" fontId="56" fillId="5" borderId="15" xfId="0" applyNumberFormat="1" applyFont="1" applyFill="1" applyBorder="1" applyAlignment="1" applyProtection="1">
      <alignment horizontal="center" vertical="center" wrapText="1"/>
      <protection locked="0"/>
    </xf>
    <xf numFmtId="0" fontId="56" fillId="0" borderId="18"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wrapText="1"/>
      <protection locked="0"/>
    </xf>
    <xf numFmtId="0" fontId="56" fillId="0" borderId="23" xfId="0" applyFont="1" applyBorder="1" applyAlignment="1" applyProtection="1">
      <alignment horizontal="center" vertical="center" wrapText="1"/>
      <protection locked="0"/>
    </xf>
    <xf numFmtId="0" fontId="57" fillId="0" borderId="7" xfId="0" applyFont="1" applyBorder="1" applyAlignment="1" applyProtection="1">
      <alignment horizontal="justify" vertical="top" wrapText="1"/>
      <protection locked="0"/>
    </xf>
    <xf numFmtId="0" fontId="58" fillId="0" borderId="15" xfId="0" applyFont="1" applyBorder="1" applyAlignment="1" applyProtection="1">
      <alignment horizontal="justify" vertical="center" wrapText="1"/>
      <protection locked="0"/>
    </xf>
    <xf numFmtId="0" fontId="59" fillId="0" borderId="19" xfId="0" applyFont="1" applyBorder="1" applyAlignment="1">
      <alignment vertical="center" wrapText="1"/>
    </xf>
    <xf numFmtId="0" fontId="59" fillId="0" borderId="15" xfId="0" applyFont="1" applyBorder="1" applyAlignment="1">
      <alignment vertical="center" wrapText="1"/>
    </xf>
    <xf numFmtId="0" fontId="57" fillId="0" borderId="5" xfId="0" applyFont="1" applyBorder="1" applyAlignment="1" applyProtection="1">
      <alignment horizontal="justify" vertical="top" wrapText="1"/>
      <protection locked="0"/>
    </xf>
    <xf numFmtId="0" fontId="57" fillId="5" borderId="28" xfId="0" applyFont="1" applyFill="1" applyBorder="1" applyAlignment="1" applyProtection="1">
      <alignment horizontal="justify" vertical="top" wrapText="1"/>
      <protection locked="0"/>
    </xf>
    <xf numFmtId="0" fontId="57" fillId="0" borderId="11" xfId="0" applyFont="1" applyBorder="1" applyAlignment="1" applyProtection="1">
      <alignment horizontal="justify" vertical="top" wrapText="1"/>
      <protection locked="0"/>
    </xf>
    <xf numFmtId="0" fontId="57" fillId="0" borderId="0" xfId="0" applyFont="1" applyAlignment="1" applyProtection="1">
      <alignment horizontal="justify" vertical="top" wrapText="1"/>
      <protection locked="0"/>
    </xf>
    <xf numFmtId="0" fontId="57" fillId="0" borderId="34" xfId="0" applyFont="1" applyBorder="1" applyAlignment="1" applyProtection="1">
      <alignment horizontal="justify" vertical="center" wrapText="1"/>
      <protection locked="0"/>
    </xf>
    <xf numFmtId="0" fontId="57" fillId="0" borderId="15" xfId="0" applyFont="1" applyBorder="1" applyAlignment="1" applyProtection="1">
      <alignment horizontal="justify" vertical="top" wrapText="1"/>
      <protection locked="0"/>
    </xf>
    <xf numFmtId="0" fontId="57" fillId="0" borderId="15" xfId="0" applyFont="1" applyBorder="1" applyAlignment="1">
      <alignment vertical="top" wrapText="1"/>
    </xf>
    <xf numFmtId="0" fontId="55" fillId="5" borderId="19" xfId="0" applyFont="1" applyFill="1" applyBorder="1" applyAlignment="1" applyProtection="1">
      <alignment horizontal="justify" vertical="center" wrapText="1"/>
      <protection locked="0"/>
    </xf>
    <xf numFmtId="0" fontId="60" fillId="0" borderId="15" xfId="0" applyFont="1" applyBorder="1" applyAlignment="1" applyProtection="1">
      <alignment horizontal="center" vertical="center" wrapText="1"/>
      <protection locked="0"/>
    </xf>
    <xf numFmtId="49" fontId="56" fillId="5" borderId="2" xfId="0" applyNumberFormat="1" applyFont="1" applyFill="1" applyBorder="1" applyAlignment="1" applyProtection="1">
      <alignment horizontal="center" vertical="center" wrapText="1"/>
      <protection locked="0"/>
    </xf>
    <xf numFmtId="0" fontId="58" fillId="0" borderId="35" xfId="0" applyFont="1" applyBorder="1" applyAlignment="1" applyProtection="1">
      <alignment horizontal="center" vertical="top" wrapText="1"/>
      <protection locked="0"/>
    </xf>
    <xf numFmtId="0" fontId="56" fillId="0" borderId="41" xfId="0" applyFont="1" applyBorder="1" applyAlignment="1" applyProtection="1">
      <alignment horizontal="center" vertical="center" wrapText="1"/>
      <protection locked="0"/>
    </xf>
    <xf numFmtId="0" fontId="59" fillId="0" borderId="18" xfId="0" applyFont="1" applyBorder="1" applyAlignment="1">
      <alignment vertical="center" wrapText="1"/>
    </xf>
    <xf numFmtId="0" fontId="51" fillId="0" borderId="19" xfId="0" applyFont="1" applyBorder="1" applyAlignment="1">
      <alignment vertical="center"/>
    </xf>
    <xf numFmtId="0" fontId="29" fillId="0" borderId="31"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wrapText="1"/>
      <protection locked="0"/>
    </xf>
    <xf numFmtId="49" fontId="29" fillId="5" borderId="39" xfId="0" applyNumberFormat="1" applyFont="1" applyFill="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49" fontId="62" fillId="5" borderId="15" xfId="0" applyNumberFormat="1" applyFont="1" applyFill="1" applyBorder="1" applyAlignment="1" applyProtection="1">
      <alignment horizontal="center" vertical="center" wrapText="1"/>
      <protection locked="0"/>
    </xf>
    <xf numFmtId="0" fontId="33" fillId="0" borderId="15" xfId="0" applyFont="1" applyBorder="1" applyAlignment="1">
      <alignment horizontal="center" vertical="center"/>
    </xf>
    <xf numFmtId="0" fontId="59" fillId="0" borderId="1" xfId="0" applyFont="1" applyBorder="1" applyAlignment="1">
      <alignment vertical="center" wrapText="1"/>
    </xf>
    <xf numFmtId="0" fontId="22" fillId="0" borderId="19" xfId="0" applyFont="1" applyBorder="1" applyAlignment="1">
      <alignment vertical="center"/>
    </xf>
    <xf numFmtId="0" fontId="13" fillId="0" borderId="15" xfId="0" applyFont="1" applyBorder="1" applyAlignment="1">
      <alignment horizontal="center" vertical="center"/>
    </xf>
    <xf numFmtId="0" fontId="13" fillId="0" borderId="23" xfId="0" applyFont="1" applyBorder="1" applyAlignment="1" applyProtection="1">
      <alignment horizontal="left" vertical="top" wrapText="1"/>
      <protection locked="0"/>
    </xf>
    <xf numFmtId="0" fontId="57" fillId="0" borderId="18" xfId="0" applyFont="1" applyBorder="1" applyAlignment="1">
      <alignment vertical="top" wrapText="1"/>
    </xf>
    <xf numFmtId="0" fontId="7" fillId="0" borderId="15" xfId="1" applyFont="1" applyBorder="1" applyAlignment="1" applyProtection="1">
      <alignment horizontal="right" vertical="center"/>
      <protection locked="0"/>
    </xf>
    <xf numFmtId="0" fontId="6" fillId="2" borderId="2"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7" fillId="0" borderId="22" xfId="1" applyFont="1" applyBorder="1" applyAlignment="1" applyProtection="1">
      <alignment horizontal="center" vertical="center" wrapText="1"/>
      <protection locked="0"/>
    </xf>
    <xf numFmtId="0" fontId="7" fillId="0" borderId="24" xfId="1" applyFont="1" applyBorder="1" applyAlignment="1" applyProtection="1">
      <alignment horizontal="center" vertical="center" wrapText="1"/>
      <protection locked="0"/>
    </xf>
    <xf numFmtId="0" fontId="7" fillId="0" borderId="25" xfId="1" applyFont="1" applyBorder="1" applyAlignment="1" applyProtection="1">
      <alignment horizontal="center" vertical="center" wrapText="1"/>
      <protection locked="0"/>
    </xf>
    <xf numFmtId="0" fontId="17" fillId="0" borderId="15" xfId="1"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15" fontId="4" fillId="0" borderId="0" xfId="0" applyNumberFormat="1" applyFont="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wrapText="1"/>
      <protection locked="0"/>
    </xf>
    <xf numFmtId="0" fontId="46" fillId="2" borderId="26" xfId="0" applyFont="1" applyFill="1" applyBorder="1" applyAlignment="1" applyProtection="1">
      <alignment horizontal="center" vertical="center" wrapText="1"/>
      <protection locked="0"/>
    </xf>
    <xf numFmtId="0" fontId="46" fillId="2" borderId="27" xfId="0" applyFont="1" applyFill="1" applyBorder="1" applyAlignment="1" applyProtection="1">
      <alignment horizontal="center" vertical="center" wrapText="1"/>
      <protection locked="0"/>
    </xf>
    <xf numFmtId="0" fontId="56" fillId="3" borderId="18" xfId="0" applyFont="1" applyFill="1" applyBorder="1" applyAlignment="1" applyProtection="1">
      <alignment horizontal="center" vertical="center" wrapText="1"/>
      <protection locked="0"/>
    </xf>
    <xf numFmtId="0" fontId="56" fillId="3" borderId="19" xfId="0" applyFont="1" applyFill="1" applyBorder="1" applyAlignment="1" applyProtection="1">
      <alignment horizontal="center" vertical="center" wrapText="1"/>
      <protection locked="0"/>
    </xf>
    <xf numFmtId="0" fontId="56" fillId="0" borderId="18"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10"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33" fillId="0" borderId="40" xfId="0" applyFont="1" applyBorder="1" applyAlignment="1">
      <alignment horizontal="center" vertical="center"/>
    </xf>
    <xf numFmtId="0" fontId="33" fillId="0" borderId="42" xfId="0" applyFont="1" applyBorder="1" applyAlignment="1">
      <alignment horizontal="center" vertical="center"/>
    </xf>
    <xf numFmtId="0" fontId="33" fillId="3" borderId="15" xfId="0" applyFont="1" applyFill="1" applyBorder="1" applyAlignment="1">
      <alignment horizontal="center" vertical="center"/>
    </xf>
    <xf numFmtId="0" fontId="56" fillId="0" borderId="19" xfId="0" applyFont="1" applyBorder="1" applyAlignment="1" applyProtection="1">
      <alignment horizontal="center" vertical="center" wrapText="1"/>
      <protection locked="0"/>
    </xf>
    <xf numFmtId="0" fontId="33" fillId="0" borderId="15" xfId="0" applyFont="1" applyBorder="1" applyAlignment="1">
      <alignment horizontal="center" vertical="center"/>
    </xf>
    <xf numFmtId="0" fontId="57" fillId="0" borderId="36" xfId="0" applyFont="1" applyBorder="1" applyAlignment="1" applyProtection="1">
      <alignment horizontal="left" vertical="top" wrapText="1"/>
      <protection locked="0"/>
    </xf>
    <xf numFmtId="0" fontId="57" fillId="0" borderId="37" xfId="0" applyFont="1" applyBorder="1" applyAlignment="1" applyProtection="1">
      <alignment horizontal="left" vertical="top" wrapText="1"/>
      <protection locked="0"/>
    </xf>
    <xf numFmtId="0" fontId="57" fillId="3" borderId="18" xfId="0" applyFont="1" applyFill="1" applyBorder="1" applyAlignment="1">
      <alignment horizontal="left" vertical="center" wrapText="1"/>
    </xf>
    <xf numFmtId="0" fontId="57" fillId="3" borderId="19" xfId="0" applyFont="1" applyFill="1" applyBorder="1" applyAlignment="1">
      <alignment horizontal="left" vertical="center" wrapText="1"/>
    </xf>
    <xf numFmtId="0" fontId="46" fillId="0" borderId="0" xfId="0" applyFont="1" applyAlignment="1" applyProtection="1">
      <alignment horizontal="center" vertical="center" wrapText="1"/>
      <protection locked="0"/>
    </xf>
  </cellXfs>
  <cellStyles count="4">
    <cellStyle name="Bad" xfId="3" builtinId="27"/>
    <cellStyle name="Comma" xfId="2" builtinId="3"/>
    <cellStyle name="Normal" xfId="0" builtinId="0"/>
    <cellStyle name="Normal 2" xfId="1" xr:uid="{03A1870B-F201-47F9-AE4C-386C2945637D}"/>
  </cellStyles>
  <dxfs count="0"/>
  <tableStyles count="0" defaultTableStyle="TableStyleMedium2" defaultPivotStyle="PivotStyleLight16"/>
  <colors>
    <mruColors>
      <color rgb="FF0000FF"/>
      <color rgb="FF1D0DB3"/>
      <color rgb="FF00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18B6-6079-41F7-8F4A-397E1B8237DD}">
  <sheetPr>
    <pageSetUpPr fitToPage="1"/>
  </sheetPr>
  <dimension ref="A1:AO91"/>
  <sheetViews>
    <sheetView tabSelected="1" view="pageBreakPreview" zoomScale="60" zoomScaleNormal="60" workbookViewId="0">
      <selection activeCell="H38" sqref="A1:H38"/>
    </sheetView>
  </sheetViews>
  <sheetFormatPr defaultColWidth="9.109375" defaultRowHeight="13.8"/>
  <cols>
    <col min="1" max="1" width="7.88671875" style="1" customWidth="1"/>
    <col min="2" max="2" width="42.33203125" style="1" customWidth="1"/>
    <col min="3" max="3" width="105.109375" style="30" customWidth="1"/>
    <col min="4" max="4" width="7.88671875" style="34" customWidth="1"/>
    <col min="5" max="5" width="10.88671875" style="30" customWidth="1"/>
    <col min="6" max="6" width="19" style="84" customWidth="1"/>
    <col min="7" max="7" width="17.6640625" style="84" customWidth="1"/>
    <col min="8" max="8" width="24.44140625" style="101" customWidth="1"/>
    <col min="9" max="16384" width="9.109375" style="1"/>
  </cols>
  <sheetData>
    <row r="1" spans="1:8" ht="99.9" customHeight="1">
      <c r="A1" s="170" t="s">
        <v>0</v>
      </c>
      <c r="B1" s="170"/>
      <c r="C1" s="170"/>
      <c r="D1" s="170"/>
      <c r="E1" s="170"/>
      <c r="F1" s="170"/>
      <c r="G1" s="170"/>
      <c r="H1" s="170"/>
    </row>
    <row r="2" spans="1:8" ht="99.9" customHeight="1">
      <c r="A2" s="171" t="s">
        <v>1</v>
      </c>
      <c r="B2" s="171"/>
      <c r="C2" s="171"/>
      <c r="D2" s="171"/>
      <c r="E2" s="171"/>
      <c r="F2" s="171"/>
      <c r="G2" s="171"/>
      <c r="H2" s="171"/>
    </row>
    <row r="3" spans="1:8" ht="99.9" customHeight="1">
      <c r="A3" s="172" t="s">
        <v>123</v>
      </c>
      <c r="B3" s="172"/>
      <c r="C3" s="172"/>
      <c r="D3" s="172"/>
      <c r="E3" s="172"/>
      <c r="F3" s="172"/>
      <c r="G3" s="172"/>
      <c r="H3" s="172"/>
    </row>
    <row r="4" spans="1:8" ht="21">
      <c r="A4" s="172" t="s">
        <v>22</v>
      </c>
      <c r="B4" s="172"/>
      <c r="C4" s="172"/>
      <c r="D4" s="172"/>
      <c r="E4" s="172"/>
      <c r="F4" s="172"/>
      <c r="G4" s="172"/>
      <c r="H4" s="172"/>
    </row>
    <row r="5" spans="1:8" ht="21">
      <c r="A5" s="173" t="s">
        <v>127</v>
      </c>
      <c r="B5" s="173"/>
      <c r="C5" s="173"/>
      <c r="D5" s="173"/>
      <c r="E5" s="173"/>
      <c r="F5" s="173"/>
      <c r="G5" s="173"/>
      <c r="H5" s="173"/>
    </row>
    <row r="6" spans="1:8" ht="21.6" thickBot="1">
      <c r="A6" s="2"/>
      <c r="B6" s="2"/>
      <c r="C6" s="2"/>
      <c r="D6" s="3"/>
      <c r="E6" s="2"/>
      <c r="F6" s="74"/>
      <c r="G6" s="74"/>
      <c r="H6" s="74"/>
    </row>
    <row r="7" spans="1:8" ht="58.35" customHeight="1" thickBot="1">
      <c r="A7" s="156" t="s">
        <v>2</v>
      </c>
      <c r="B7" s="158" t="s">
        <v>47</v>
      </c>
      <c r="C7" s="158" t="s">
        <v>3</v>
      </c>
      <c r="D7" s="160" t="s">
        <v>4</v>
      </c>
      <c r="E7" s="162" t="s">
        <v>5</v>
      </c>
      <c r="F7" s="164" t="s">
        <v>36</v>
      </c>
      <c r="G7" s="165"/>
      <c r="H7" s="89" t="s">
        <v>21</v>
      </c>
    </row>
    <row r="8" spans="1:8" s="4" customFormat="1" ht="36" customHeight="1" thickBot="1">
      <c r="A8" s="157"/>
      <c r="B8" s="159"/>
      <c r="C8" s="159"/>
      <c r="D8" s="161"/>
      <c r="E8" s="163"/>
      <c r="F8" s="75" t="s">
        <v>6</v>
      </c>
      <c r="G8" s="85" t="s">
        <v>7</v>
      </c>
      <c r="H8" s="90" t="s">
        <v>37</v>
      </c>
    </row>
    <row r="9" spans="1:8" s="4" customFormat="1" ht="24.9" customHeight="1">
      <c r="A9" s="5"/>
      <c r="C9" s="6" t="s">
        <v>26</v>
      </c>
      <c r="D9" s="7"/>
      <c r="E9" s="8"/>
      <c r="F9" s="76"/>
      <c r="G9" s="76"/>
      <c r="H9" s="91"/>
    </row>
    <row r="10" spans="1:8" s="4" customFormat="1" ht="128.4" customHeight="1">
      <c r="A10" s="63">
        <v>1</v>
      </c>
      <c r="B10" s="67" t="s">
        <v>45</v>
      </c>
      <c r="C10" s="35" t="s">
        <v>23</v>
      </c>
      <c r="D10" s="31"/>
      <c r="E10" s="26"/>
      <c r="F10" s="77"/>
      <c r="G10" s="77"/>
      <c r="H10" s="92"/>
    </row>
    <row r="11" spans="1:8" s="4" customFormat="1" ht="47.4" customHeight="1">
      <c r="A11" s="63">
        <v>1.1000000000000001</v>
      </c>
      <c r="B11" s="57" t="s">
        <v>41</v>
      </c>
      <c r="C11" s="35" t="s">
        <v>27</v>
      </c>
      <c r="D11" s="32" t="s">
        <v>9</v>
      </c>
      <c r="E11" s="27">
        <v>40</v>
      </c>
      <c r="F11" s="73"/>
      <c r="G11" s="73"/>
      <c r="H11" s="93"/>
    </row>
    <row r="12" spans="1:8" s="4" customFormat="1" ht="46.2" customHeight="1">
      <c r="A12" s="63">
        <v>1.2</v>
      </c>
      <c r="B12" s="57" t="s">
        <v>71</v>
      </c>
      <c r="C12" s="35" t="s">
        <v>69</v>
      </c>
      <c r="D12" s="33" t="s">
        <v>9</v>
      </c>
      <c r="E12" s="27">
        <v>1</v>
      </c>
      <c r="F12" s="73"/>
      <c r="G12" s="73"/>
      <c r="H12" s="93"/>
    </row>
    <row r="13" spans="1:8" s="4" customFormat="1" ht="50.4" customHeight="1">
      <c r="A13" s="64">
        <v>1.3</v>
      </c>
      <c r="B13" s="58" t="s">
        <v>42</v>
      </c>
      <c r="C13" s="51" t="s">
        <v>28</v>
      </c>
      <c r="D13" s="33" t="s">
        <v>9</v>
      </c>
      <c r="E13" s="28">
        <v>1</v>
      </c>
      <c r="F13" s="78"/>
      <c r="G13" s="78"/>
      <c r="H13" s="93"/>
    </row>
    <row r="14" spans="1:8" s="4" customFormat="1" ht="44.4" customHeight="1">
      <c r="A14" s="65" t="s">
        <v>10</v>
      </c>
      <c r="B14" s="59" t="s">
        <v>43</v>
      </c>
      <c r="C14" s="39" t="s">
        <v>29</v>
      </c>
      <c r="D14" s="27" t="s">
        <v>9</v>
      </c>
      <c r="E14" s="27">
        <v>2</v>
      </c>
      <c r="F14" s="73"/>
      <c r="G14" s="73"/>
      <c r="H14" s="93"/>
    </row>
    <row r="15" spans="1:8" s="4" customFormat="1" ht="54" customHeight="1">
      <c r="A15" s="64">
        <v>2.1</v>
      </c>
      <c r="B15" s="58" t="s">
        <v>46</v>
      </c>
      <c r="C15" s="39" t="s">
        <v>30</v>
      </c>
      <c r="D15" s="27" t="s">
        <v>12</v>
      </c>
      <c r="E15" s="27">
        <v>1</v>
      </c>
      <c r="F15" s="73"/>
      <c r="G15" s="73"/>
      <c r="H15" s="93"/>
    </row>
    <row r="16" spans="1:8" s="4" customFormat="1" ht="43.2" customHeight="1">
      <c r="A16" s="64">
        <v>3</v>
      </c>
      <c r="B16" s="68" t="s">
        <v>54</v>
      </c>
      <c r="C16" s="53" t="s">
        <v>31</v>
      </c>
      <c r="D16" s="69"/>
      <c r="E16" s="69"/>
      <c r="F16" s="79"/>
      <c r="G16" s="79"/>
      <c r="H16" s="94"/>
    </row>
    <row r="17" spans="1:8" s="4" customFormat="1" ht="45" customHeight="1">
      <c r="A17" s="64">
        <v>3.1</v>
      </c>
      <c r="B17" s="58" t="s">
        <v>44</v>
      </c>
      <c r="C17" s="54" t="s">
        <v>32</v>
      </c>
      <c r="D17" s="37" t="s">
        <v>14</v>
      </c>
      <c r="E17" s="27">
        <v>1</v>
      </c>
      <c r="F17" s="73"/>
      <c r="G17" s="73"/>
      <c r="H17" s="93"/>
    </row>
    <row r="18" spans="1:8" s="4" customFormat="1" ht="17.399999999999999" hidden="1">
      <c r="A18" s="63"/>
      <c r="B18" s="60"/>
      <c r="C18" s="55" t="s">
        <v>15</v>
      </c>
      <c r="D18" s="52"/>
      <c r="E18" s="29"/>
      <c r="F18" s="80"/>
      <c r="G18" s="80"/>
      <c r="H18" s="80"/>
    </row>
    <row r="19" spans="1:8" s="4" customFormat="1" ht="37.65" customHeight="1">
      <c r="A19" s="66" t="s">
        <v>16</v>
      </c>
      <c r="B19" s="58" t="s">
        <v>60</v>
      </c>
      <c r="C19" s="56" t="s">
        <v>33</v>
      </c>
      <c r="D19" s="26"/>
      <c r="E19" s="26"/>
      <c r="F19" s="81"/>
      <c r="G19" s="81"/>
      <c r="H19" s="80"/>
    </row>
    <row r="20" spans="1:8" s="4" customFormat="1" ht="40.65" customHeight="1">
      <c r="A20" s="64">
        <v>4.0999999999999996</v>
      </c>
      <c r="B20" s="58" t="s">
        <v>63</v>
      </c>
      <c r="C20" s="39" t="s">
        <v>34</v>
      </c>
      <c r="D20" s="27" t="s">
        <v>14</v>
      </c>
      <c r="E20" s="27">
        <v>1</v>
      </c>
      <c r="F20" s="73"/>
      <c r="G20" s="73"/>
      <c r="H20" s="93"/>
    </row>
    <row r="21" spans="1:8" s="4" customFormat="1" ht="57.75" customHeight="1">
      <c r="A21" s="64">
        <v>4.2</v>
      </c>
      <c r="B21" s="61" t="s">
        <v>107</v>
      </c>
      <c r="C21" s="39" t="s">
        <v>39</v>
      </c>
      <c r="D21" s="27" t="s">
        <v>9</v>
      </c>
      <c r="E21" s="27">
        <v>1</v>
      </c>
      <c r="F21" s="73"/>
      <c r="G21" s="73"/>
      <c r="H21" s="93"/>
    </row>
    <row r="22" spans="1:8" s="4" customFormat="1" ht="44.4" customHeight="1">
      <c r="A22" s="64">
        <v>4.3</v>
      </c>
      <c r="B22" s="58" t="s">
        <v>108</v>
      </c>
      <c r="C22" s="39" t="s">
        <v>35</v>
      </c>
      <c r="D22" s="27" t="s">
        <v>9</v>
      </c>
      <c r="E22" s="27">
        <v>1</v>
      </c>
      <c r="F22" s="73"/>
      <c r="G22" s="73"/>
      <c r="H22" s="93"/>
    </row>
    <row r="23" spans="1:8" s="4" customFormat="1" ht="43.65" customHeight="1">
      <c r="A23" s="64">
        <v>4.4000000000000004</v>
      </c>
      <c r="B23" s="58" t="s">
        <v>109</v>
      </c>
      <c r="C23" s="39" t="s">
        <v>40</v>
      </c>
      <c r="D23" s="27" t="s">
        <v>9</v>
      </c>
      <c r="E23" s="27">
        <v>2</v>
      </c>
      <c r="F23" s="73"/>
      <c r="G23" s="73"/>
      <c r="H23" s="93"/>
    </row>
    <row r="24" spans="1:8" s="4" customFormat="1" ht="43.65" customHeight="1">
      <c r="A24" s="64">
        <v>4.5</v>
      </c>
      <c r="B24" s="58" t="s">
        <v>110</v>
      </c>
      <c r="C24" s="39" t="s">
        <v>111</v>
      </c>
      <c r="D24" s="27" t="s">
        <v>61</v>
      </c>
      <c r="E24" s="27">
        <v>1</v>
      </c>
      <c r="F24" s="73"/>
      <c r="G24" s="73"/>
      <c r="H24" s="93"/>
    </row>
    <row r="25" spans="1:8" s="4" customFormat="1" ht="43.65" customHeight="1">
      <c r="A25" s="64">
        <v>4.5999999999999996</v>
      </c>
      <c r="B25" s="62" t="s">
        <v>64</v>
      </c>
      <c r="C25" s="39" t="s">
        <v>112</v>
      </c>
      <c r="D25" s="27" t="s">
        <v>38</v>
      </c>
      <c r="E25" s="27">
        <v>1</v>
      </c>
      <c r="F25" s="73"/>
      <c r="G25" s="73"/>
      <c r="H25" s="93"/>
    </row>
    <row r="26" spans="1:8" s="4" customFormat="1" ht="40.950000000000003" customHeight="1">
      <c r="A26" s="64" t="s">
        <v>106</v>
      </c>
      <c r="B26" s="70" t="s">
        <v>65</v>
      </c>
      <c r="C26" s="72" t="s">
        <v>113</v>
      </c>
      <c r="D26" s="27" t="s">
        <v>61</v>
      </c>
      <c r="E26" s="27">
        <v>1</v>
      </c>
      <c r="F26" s="73"/>
      <c r="G26" s="73"/>
      <c r="H26" s="93"/>
    </row>
    <row r="27" spans="1:8" s="4" customFormat="1" ht="40.950000000000003" customHeight="1">
      <c r="A27" s="64">
        <v>4.8</v>
      </c>
      <c r="B27" s="70" t="s">
        <v>132</v>
      </c>
      <c r="C27" s="153" t="s">
        <v>128</v>
      </c>
      <c r="D27" s="32" t="s">
        <v>100</v>
      </c>
      <c r="E27" s="32">
        <v>230</v>
      </c>
      <c r="F27" s="73"/>
      <c r="G27" s="73"/>
      <c r="H27" s="93"/>
    </row>
    <row r="28" spans="1:8" s="4" customFormat="1" ht="53.25" customHeight="1">
      <c r="A28" s="64">
        <v>5</v>
      </c>
      <c r="B28" s="62" t="s">
        <v>73</v>
      </c>
      <c r="C28" s="102" t="s">
        <v>74</v>
      </c>
      <c r="D28" s="32" t="s">
        <v>75</v>
      </c>
      <c r="E28" s="27">
        <v>1</v>
      </c>
      <c r="F28" s="73"/>
      <c r="G28" s="73"/>
      <c r="H28" s="93"/>
    </row>
    <row r="29" spans="1:8" s="4" customFormat="1" ht="53.25" customHeight="1">
      <c r="A29" s="64">
        <v>6</v>
      </c>
      <c r="B29" s="62" t="s">
        <v>98</v>
      </c>
      <c r="C29" s="118" t="s">
        <v>125</v>
      </c>
      <c r="D29" s="27" t="s">
        <v>85</v>
      </c>
      <c r="E29" s="27">
        <v>1</v>
      </c>
      <c r="F29" s="73"/>
      <c r="G29" s="73"/>
      <c r="H29" s="93"/>
    </row>
    <row r="30" spans="1:8" s="4" customFormat="1" ht="53.25" customHeight="1">
      <c r="A30" s="64">
        <v>7</v>
      </c>
      <c r="B30" s="62" t="s">
        <v>88</v>
      </c>
      <c r="C30" s="118" t="s">
        <v>86</v>
      </c>
      <c r="D30" s="27" t="s">
        <v>85</v>
      </c>
      <c r="E30" s="27">
        <v>1</v>
      </c>
      <c r="F30" s="73"/>
      <c r="G30" s="73"/>
      <c r="H30" s="93"/>
    </row>
    <row r="31" spans="1:8" s="4" customFormat="1" ht="53.25" customHeight="1">
      <c r="A31" s="64">
        <v>8</v>
      </c>
      <c r="B31" s="61" t="s">
        <v>89</v>
      </c>
      <c r="C31" s="118" t="s">
        <v>87</v>
      </c>
      <c r="D31" s="27" t="s">
        <v>85</v>
      </c>
      <c r="E31" s="27">
        <v>1</v>
      </c>
      <c r="F31" s="73"/>
      <c r="G31" s="73"/>
      <c r="H31" s="93"/>
    </row>
    <row r="32" spans="1:8" s="4" customFormat="1" ht="53.25" customHeight="1">
      <c r="A32" s="64">
        <v>9</v>
      </c>
      <c r="B32" s="138" t="s">
        <v>101</v>
      </c>
      <c r="C32" s="118" t="s">
        <v>99</v>
      </c>
      <c r="D32" s="27" t="s">
        <v>100</v>
      </c>
      <c r="E32" s="27">
        <v>120</v>
      </c>
      <c r="F32" s="73"/>
      <c r="G32" s="73"/>
      <c r="H32" s="93"/>
    </row>
    <row r="33" spans="1:41" s="4" customFormat="1" ht="53.25" customHeight="1">
      <c r="A33" s="64">
        <v>10</v>
      </c>
      <c r="B33" s="119" t="s">
        <v>126</v>
      </c>
      <c r="C33" s="137" t="s">
        <v>103</v>
      </c>
      <c r="D33" s="27" t="s">
        <v>100</v>
      </c>
      <c r="E33" s="27">
        <v>120</v>
      </c>
      <c r="F33" s="73"/>
      <c r="G33" s="73"/>
      <c r="H33" s="93"/>
    </row>
    <row r="34" spans="1:41" s="4" customFormat="1" ht="53.25" customHeight="1">
      <c r="A34" s="64">
        <v>11</v>
      </c>
      <c r="B34" s="61" t="s">
        <v>105</v>
      </c>
      <c r="C34" s="118" t="s">
        <v>104</v>
      </c>
      <c r="D34" s="27" t="s">
        <v>14</v>
      </c>
      <c r="E34" s="27">
        <v>1</v>
      </c>
      <c r="F34" s="73"/>
      <c r="G34" s="73"/>
      <c r="H34" s="93"/>
    </row>
    <row r="35" spans="1:41" s="4" customFormat="1" ht="37.65" customHeight="1">
      <c r="A35" s="9"/>
      <c r="B35" s="45"/>
      <c r="C35" s="38" t="s">
        <v>11</v>
      </c>
      <c r="D35" s="31"/>
      <c r="E35" s="26"/>
      <c r="F35" s="77"/>
      <c r="G35" s="77"/>
      <c r="H35" s="95">
        <f>SUM(H11:H34)</f>
        <v>0</v>
      </c>
    </row>
    <row r="36" spans="1:41" s="14" customFormat="1" ht="27.9" customHeight="1">
      <c r="A36" s="43"/>
      <c r="B36" s="46"/>
      <c r="C36" s="40" t="s">
        <v>17</v>
      </c>
      <c r="D36" s="166"/>
      <c r="E36" s="167"/>
      <c r="F36" s="168"/>
      <c r="G36" s="86"/>
      <c r="H36" s="96">
        <f>SUM(H11:H34)</f>
        <v>0</v>
      </c>
    </row>
    <row r="37" spans="1:41" s="14" customFormat="1" ht="33.9" customHeight="1">
      <c r="A37" s="44"/>
      <c r="B37" s="44"/>
      <c r="C37" s="41" t="s">
        <v>18</v>
      </c>
      <c r="D37" s="169"/>
      <c r="E37" s="169"/>
      <c r="F37" s="169"/>
      <c r="G37" s="87"/>
      <c r="H37" s="97">
        <f>SUM(H11:H34)</f>
        <v>0</v>
      </c>
    </row>
    <row r="38" spans="1:41" s="14" customFormat="1" ht="46.35" customHeight="1">
      <c r="A38" s="44"/>
      <c r="B38" s="44"/>
      <c r="C38" s="42" t="s">
        <v>19</v>
      </c>
      <c r="D38" s="155" t="s">
        <v>20</v>
      </c>
      <c r="E38" s="155"/>
      <c r="F38" s="155"/>
      <c r="G38" s="88"/>
      <c r="H38" s="98"/>
    </row>
    <row r="39" spans="1:41" s="14" customFormat="1" ht="37.5" customHeight="1">
      <c r="A39" s="43"/>
      <c r="B39" s="47"/>
      <c r="C39" s="36"/>
      <c r="D39" s="21"/>
      <c r="E39" s="21"/>
      <c r="F39" s="82"/>
      <c r="G39" s="82"/>
      <c r="H39" s="99"/>
    </row>
    <row r="40" spans="1:41" s="16" customFormat="1" ht="24.6" customHeight="1">
      <c r="A40" s="12"/>
      <c r="B40" s="13"/>
      <c r="C40" s="11"/>
      <c r="D40" s="11"/>
      <c r="E40" s="11"/>
      <c r="F40" s="83"/>
      <c r="G40" s="83"/>
      <c r="H40" s="100"/>
    </row>
    <row r="41" spans="1:41" s="14" customFormat="1" ht="34.5" customHeight="1">
      <c r="A41" s="12"/>
      <c r="B41" s="13"/>
      <c r="C41" s="11"/>
      <c r="D41" s="11"/>
      <c r="E41" s="11"/>
      <c r="F41" s="83"/>
      <c r="G41" s="83"/>
      <c r="H41" s="100"/>
    </row>
    <row r="42" spans="1:41" s="14" customFormat="1" ht="33.9" customHeight="1">
      <c r="A42" s="12"/>
      <c r="B42" s="13"/>
      <c r="C42" s="11"/>
      <c r="D42" s="11"/>
      <c r="E42" s="11"/>
      <c r="F42" s="83"/>
      <c r="G42" s="83"/>
      <c r="H42" s="100"/>
      <c r="I42" s="16"/>
    </row>
    <row r="43" spans="1:41" s="16" customFormat="1">
      <c r="A43" s="17"/>
      <c r="B43" s="48"/>
      <c r="C43" s="11"/>
      <c r="D43" s="11"/>
      <c r="E43" s="11"/>
      <c r="F43" s="83"/>
      <c r="G43" s="83"/>
      <c r="H43" s="100"/>
    </row>
    <row r="44" spans="1:41" s="16" customFormat="1">
      <c r="A44" s="12"/>
      <c r="B44" s="13"/>
      <c r="C44" s="11"/>
      <c r="D44" s="11"/>
      <c r="E44" s="11"/>
      <c r="F44" s="83"/>
      <c r="G44" s="83"/>
      <c r="H44" s="100"/>
    </row>
    <row r="45" spans="1:41" s="14" customFormat="1" ht="35.4" customHeight="1">
      <c r="A45" s="12"/>
      <c r="B45" s="13"/>
      <c r="C45" s="11"/>
      <c r="D45" s="11"/>
      <c r="E45" s="11"/>
      <c r="F45" s="83"/>
      <c r="G45" s="83"/>
      <c r="H45" s="100"/>
    </row>
    <row r="46" spans="1:41" s="14" customFormat="1">
      <c r="A46" s="12"/>
      <c r="B46" s="13"/>
      <c r="C46" s="11"/>
      <c r="D46" s="11"/>
      <c r="E46" s="11"/>
      <c r="F46" s="83"/>
      <c r="G46" s="83"/>
      <c r="H46" s="100"/>
    </row>
    <row r="47" spans="1:41" s="14" customFormat="1" ht="38.1" customHeight="1">
      <c r="A47" s="17"/>
      <c r="B47" s="48"/>
      <c r="C47" s="11"/>
      <c r="D47" s="11"/>
      <c r="E47" s="11"/>
      <c r="F47" s="83"/>
      <c r="G47" s="83"/>
      <c r="H47" s="100"/>
    </row>
    <row r="48" spans="1:41" s="14" customFormat="1" ht="38.1" customHeight="1">
      <c r="A48" s="12"/>
      <c r="B48" s="13"/>
      <c r="C48" s="11"/>
      <c r="D48" s="11"/>
      <c r="E48" s="11"/>
      <c r="F48" s="83"/>
      <c r="G48" s="83"/>
      <c r="H48" s="100"/>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s="14" customFormat="1" ht="50.1" customHeight="1">
      <c r="A49" s="15"/>
      <c r="C49" s="11"/>
      <c r="D49" s="11"/>
      <c r="E49" s="11"/>
      <c r="F49" s="83"/>
      <c r="G49" s="83"/>
      <c r="H49" s="100"/>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s="12" customFormat="1">
      <c r="A50" s="15"/>
      <c r="B50" s="14"/>
      <c r="C50" s="11"/>
      <c r="D50" s="11"/>
      <c r="E50" s="11"/>
      <c r="F50" s="83"/>
      <c r="G50" s="83"/>
      <c r="H50" s="100"/>
      <c r="I50" s="14"/>
      <c r="J50" s="14"/>
      <c r="K50" s="14"/>
      <c r="L50" s="14"/>
      <c r="M50" s="14"/>
      <c r="N50" s="14"/>
      <c r="O50" s="14"/>
      <c r="P50" s="14"/>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s="13" customFormat="1">
      <c r="A51" s="15"/>
      <c r="B51" s="14"/>
      <c r="C51" s="11"/>
      <c r="D51" s="11"/>
      <c r="E51" s="11"/>
      <c r="F51" s="83"/>
      <c r="G51" s="83"/>
      <c r="H51" s="100"/>
      <c r="I51" s="14"/>
      <c r="J51" s="14"/>
      <c r="K51" s="14"/>
      <c r="L51" s="14"/>
      <c r="M51" s="14"/>
      <c r="N51" s="14"/>
      <c r="O51" s="14"/>
      <c r="P51" s="14"/>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s="13" customFormat="1">
      <c r="A52" s="15"/>
      <c r="B52" s="14"/>
      <c r="C52" s="11"/>
      <c r="D52" s="11"/>
      <c r="E52" s="11"/>
      <c r="F52" s="83"/>
      <c r="G52" s="83"/>
      <c r="H52" s="100"/>
      <c r="I52" s="14"/>
      <c r="J52" s="14"/>
      <c r="K52" s="14"/>
      <c r="L52" s="14"/>
      <c r="M52" s="14"/>
      <c r="N52" s="14"/>
      <c r="O52" s="14"/>
      <c r="P52" s="14"/>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s="14" customFormat="1" ht="35.1" customHeight="1">
      <c r="A53" s="25"/>
      <c r="B53" s="25"/>
      <c r="C53" s="11"/>
      <c r="D53" s="11"/>
      <c r="E53" s="11"/>
      <c r="F53" s="83"/>
      <c r="G53" s="83"/>
      <c r="H53" s="100"/>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s="19" customFormat="1">
      <c r="A54" s="18"/>
      <c r="B54" s="49"/>
      <c r="C54" s="11"/>
      <c r="D54" s="11"/>
      <c r="E54" s="11"/>
      <c r="F54" s="83"/>
      <c r="G54" s="83"/>
      <c r="H54" s="100"/>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s="19" customFormat="1" ht="15">
      <c r="A55" s="20"/>
      <c r="B55" s="50"/>
      <c r="C55" s="11"/>
      <c r="D55" s="11"/>
      <c r="E55" s="11"/>
      <c r="F55" s="83"/>
      <c r="G55" s="83"/>
      <c r="H55" s="100"/>
    </row>
    <row r="56" spans="1:41" s="19" customFormat="1">
      <c r="C56" s="11"/>
      <c r="D56" s="11"/>
      <c r="E56" s="11"/>
      <c r="F56" s="83"/>
      <c r="G56" s="83"/>
      <c r="H56" s="100"/>
    </row>
    <row r="57" spans="1:41" s="23" customFormat="1" ht="14.25" customHeight="1">
      <c r="A57" s="22"/>
      <c r="B57" s="22"/>
      <c r="C57" s="11"/>
      <c r="D57" s="11"/>
      <c r="E57" s="11"/>
      <c r="F57" s="83"/>
      <c r="G57" s="83"/>
      <c r="H57" s="100"/>
    </row>
    <row r="58" spans="1:41" s="24" customFormat="1" ht="14.1" customHeight="1">
      <c r="C58" s="11"/>
      <c r="D58" s="11"/>
      <c r="E58" s="11"/>
      <c r="F58" s="83"/>
      <c r="G58" s="83"/>
      <c r="H58" s="100"/>
    </row>
    <row r="59" spans="1:41" s="19" customFormat="1">
      <c r="C59" s="11"/>
      <c r="D59" s="11"/>
      <c r="E59" s="11"/>
      <c r="F59" s="83"/>
      <c r="G59" s="83"/>
      <c r="H59" s="100"/>
    </row>
    <row r="60" spans="1:41" ht="15">
      <c r="A60" s="10"/>
      <c r="B60" s="10"/>
      <c r="C60" s="11"/>
      <c r="D60" s="11"/>
      <c r="E60" s="11"/>
      <c r="F60" s="83"/>
      <c r="G60" s="83"/>
      <c r="H60" s="100"/>
      <c r="I60" s="11"/>
      <c r="J60" s="11"/>
      <c r="K60" s="11"/>
      <c r="L60" s="11"/>
      <c r="M60" s="11"/>
    </row>
    <row r="61" spans="1:41" ht="15">
      <c r="A61" s="10"/>
      <c r="B61" s="10"/>
      <c r="C61" s="11"/>
      <c r="D61" s="11"/>
      <c r="E61" s="11"/>
      <c r="F61" s="83"/>
      <c r="G61" s="83"/>
      <c r="H61" s="100"/>
      <c r="I61" s="11"/>
      <c r="J61" s="11"/>
      <c r="K61" s="11"/>
      <c r="L61" s="11"/>
      <c r="M61" s="11"/>
    </row>
    <row r="62" spans="1:41" ht="15">
      <c r="A62" s="10"/>
      <c r="B62" s="10"/>
      <c r="C62" s="11"/>
      <c r="D62" s="11"/>
      <c r="E62" s="11"/>
      <c r="F62" s="83"/>
      <c r="G62" s="83"/>
      <c r="H62" s="100"/>
      <c r="I62" s="11"/>
      <c r="J62" s="11"/>
      <c r="K62" s="11"/>
      <c r="L62" s="11"/>
      <c r="M62" s="11"/>
    </row>
    <row r="63" spans="1:41" ht="15">
      <c r="A63" s="10"/>
      <c r="B63" s="10"/>
      <c r="C63" s="11"/>
      <c r="D63" s="11"/>
      <c r="E63" s="11"/>
      <c r="F63" s="83"/>
      <c r="G63" s="83"/>
      <c r="H63" s="100"/>
      <c r="I63" s="11"/>
      <c r="J63" s="11"/>
      <c r="K63" s="11"/>
      <c r="L63" s="11"/>
      <c r="M63" s="11"/>
    </row>
    <row r="64" spans="1:41" ht="15">
      <c r="A64" s="10"/>
      <c r="B64" s="10"/>
      <c r="C64" s="11"/>
      <c r="D64" s="11"/>
      <c r="E64" s="11"/>
      <c r="F64" s="83"/>
      <c r="G64" s="83"/>
      <c r="H64" s="100"/>
      <c r="I64" s="11"/>
      <c r="J64" s="11"/>
      <c r="K64" s="11"/>
      <c r="L64" s="11"/>
      <c r="M64" s="11"/>
    </row>
    <row r="65" spans="3:8" s="11" customFormat="1" ht="13.2">
      <c r="F65" s="83"/>
      <c r="G65" s="83"/>
      <c r="H65" s="100"/>
    </row>
    <row r="66" spans="3:8" s="11" customFormat="1" ht="13.2">
      <c r="F66" s="83"/>
      <c r="G66" s="83"/>
      <c r="H66" s="100"/>
    </row>
    <row r="67" spans="3:8" s="11" customFormat="1" ht="13.2">
      <c r="F67" s="83"/>
      <c r="G67" s="83"/>
      <c r="H67" s="100"/>
    </row>
    <row r="68" spans="3:8" s="11" customFormat="1" ht="13.2">
      <c r="F68" s="83"/>
      <c r="G68" s="83"/>
      <c r="H68" s="100"/>
    </row>
    <row r="69" spans="3:8" s="11" customFormat="1" ht="13.2">
      <c r="F69" s="83"/>
      <c r="G69" s="83"/>
      <c r="H69" s="100"/>
    </row>
    <row r="70" spans="3:8" s="11" customFormat="1" ht="13.2">
      <c r="F70" s="83"/>
      <c r="G70" s="83"/>
      <c r="H70" s="100"/>
    </row>
    <row r="71" spans="3:8" s="11" customFormat="1" ht="13.2">
      <c r="F71" s="83"/>
      <c r="G71" s="83"/>
      <c r="H71" s="100"/>
    </row>
    <row r="72" spans="3:8" s="11" customFormat="1">
      <c r="C72" s="30"/>
      <c r="D72" s="34"/>
      <c r="E72" s="30"/>
      <c r="F72" s="84"/>
      <c r="G72" s="84"/>
      <c r="H72" s="101"/>
    </row>
    <row r="73" spans="3:8" s="11" customFormat="1">
      <c r="C73" s="30"/>
      <c r="D73" s="34"/>
      <c r="E73" s="30"/>
      <c r="F73" s="84"/>
      <c r="G73" s="84"/>
      <c r="H73" s="101"/>
    </row>
    <row r="74" spans="3:8" s="11" customFormat="1">
      <c r="C74" s="30"/>
      <c r="D74" s="34"/>
      <c r="E74" s="30"/>
      <c r="F74" s="84"/>
      <c r="G74" s="84"/>
      <c r="H74" s="101"/>
    </row>
    <row r="75" spans="3:8" s="11" customFormat="1">
      <c r="C75" s="30"/>
      <c r="D75" s="34"/>
      <c r="E75" s="30"/>
      <c r="F75" s="84"/>
      <c r="G75" s="84"/>
      <c r="H75" s="101"/>
    </row>
    <row r="76" spans="3:8" s="11" customFormat="1">
      <c r="C76" s="30"/>
      <c r="D76" s="34"/>
      <c r="E76" s="30"/>
      <c r="F76" s="84"/>
      <c r="G76" s="84"/>
      <c r="H76" s="101"/>
    </row>
    <row r="77" spans="3:8" s="11" customFormat="1">
      <c r="C77" s="30"/>
      <c r="D77" s="34"/>
      <c r="E77" s="30"/>
      <c r="F77" s="84"/>
      <c r="G77" s="84"/>
      <c r="H77" s="101"/>
    </row>
    <row r="78" spans="3:8" s="11" customFormat="1">
      <c r="C78" s="30"/>
      <c r="D78" s="34"/>
      <c r="E78" s="30"/>
      <c r="F78" s="84"/>
      <c r="G78" s="84"/>
      <c r="H78" s="101"/>
    </row>
    <row r="79" spans="3:8" s="11" customFormat="1">
      <c r="C79" s="30"/>
      <c r="D79" s="34"/>
      <c r="E79" s="30"/>
      <c r="F79" s="84"/>
      <c r="G79" s="84"/>
      <c r="H79" s="101"/>
    </row>
    <row r="80" spans="3:8" s="11" customFormat="1">
      <c r="C80" s="30"/>
      <c r="D80" s="34"/>
      <c r="E80" s="30"/>
      <c r="F80" s="84"/>
      <c r="G80" s="84"/>
      <c r="H80" s="101"/>
    </row>
    <row r="81" spans="3:8" s="11" customFormat="1">
      <c r="C81" s="30"/>
      <c r="D81" s="34"/>
      <c r="E81" s="30"/>
      <c r="F81" s="84"/>
      <c r="G81" s="84"/>
      <c r="H81" s="101"/>
    </row>
    <row r="82" spans="3:8" s="11" customFormat="1" ht="14.25" customHeight="1">
      <c r="C82" s="30"/>
      <c r="D82" s="34"/>
      <c r="E82" s="30"/>
      <c r="F82" s="84"/>
      <c r="G82" s="84"/>
      <c r="H82" s="101"/>
    </row>
    <row r="83" spans="3:8" s="11" customFormat="1" ht="14.25" customHeight="1">
      <c r="C83" s="30"/>
      <c r="D83" s="34"/>
      <c r="E83" s="30"/>
      <c r="F83" s="84"/>
      <c r="G83" s="84"/>
      <c r="H83" s="101"/>
    </row>
    <row r="84" spans="3:8" s="11" customFormat="1">
      <c r="C84" s="30"/>
      <c r="D84" s="34"/>
      <c r="E84" s="30"/>
      <c r="F84" s="84"/>
      <c r="G84" s="84"/>
      <c r="H84" s="101"/>
    </row>
    <row r="85" spans="3:8" s="11" customFormat="1">
      <c r="C85" s="30"/>
      <c r="D85" s="34"/>
      <c r="E85" s="30"/>
      <c r="F85" s="84"/>
      <c r="G85" s="84"/>
      <c r="H85" s="101"/>
    </row>
    <row r="86" spans="3:8" s="11" customFormat="1">
      <c r="C86" s="30"/>
      <c r="D86" s="34"/>
      <c r="E86" s="30"/>
      <c r="F86" s="84"/>
      <c r="G86" s="84"/>
      <c r="H86" s="101"/>
    </row>
    <row r="87" spans="3:8" s="11" customFormat="1">
      <c r="C87" s="30"/>
      <c r="D87" s="34"/>
      <c r="E87" s="30"/>
      <c r="F87" s="84"/>
      <c r="G87" s="84"/>
      <c r="H87" s="101"/>
    </row>
    <row r="88" spans="3:8" s="11" customFormat="1">
      <c r="C88" s="30"/>
      <c r="D88" s="34"/>
      <c r="E88" s="30"/>
      <c r="F88" s="84"/>
      <c r="G88" s="84"/>
      <c r="H88" s="101"/>
    </row>
    <row r="89" spans="3:8" s="11" customFormat="1">
      <c r="C89" s="30"/>
      <c r="D89" s="34"/>
      <c r="E89" s="30"/>
      <c r="F89" s="84"/>
      <c r="G89" s="84"/>
      <c r="H89" s="101"/>
    </row>
    <row r="90" spans="3:8" s="11" customFormat="1">
      <c r="C90" s="30"/>
      <c r="D90" s="34"/>
      <c r="E90" s="30"/>
      <c r="F90" s="84"/>
      <c r="G90" s="84"/>
      <c r="H90" s="101"/>
    </row>
    <row r="91" spans="3:8" s="11" customFormat="1">
      <c r="C91" s="30"/>
      <c r="D91" s="34"/>
      <c r="E91" s="30"/>
      <c r="F91" s="84"/>
      <c r="G91" s="84"/>
      <c r="H91" s="101"/>
    </row>
  </sheetData>
  <mergeCells count="14">
    <mergeCell ref="A1:H1"/>
    <mergeCell ref="A2:H2"/>
    <mergeCell ref="A3:H3"/>
    <mergeCell ref="A5:H5"/>
    <mergeCell ref="A4:H4"/>
    <mergeCell ref="D38:F38"/>
    <mergeCell ref="A7:A8"/>
    <mergeCell ref="C7:C8"/>
    <mergeCell ref="D7:D8"/>
    <mergeCell ref="E7:E8"/>
    <mergeCell ref="F7:G7"/>
    <mergeCell ref="D36:F36"/>
    <mergeCell ref="D37:F37"/>
    <mergeCell ref="B7:B8"/>
  </mergeCells>
  <phoneticPr fontId="26" type="noConversion"/>
  <pageMargins left="0.7" right="0.7" top="0.75" bottom="0.75" header="0.3" footer="0.3"/>
  <pageSetup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D52C7-AC1A-4EB1-AED9-FC27330CBA23}">
  <sheetPr>
    <pageSetUpPr fitToPage="1"/>
  </sheetPr>
  <dimension ref="A1:AL40"/>
  <sheetViews>
    <sheetView view="pageBreakPreview" topLeftCell="A28" zoomScale="70" zoomScaleNormal="72" zoomScaleSheetLayoutView="70" workbookViewId="0">
      <selection activeCell="C30" sqref="C30:C31"/>
    </sheetView>
  </sheetViews>
  <sheetFormatPr defaultRowHeight="14.4"/>
  <cols>
    <col min="1" max="1" width="9.109375" style="114"/>
    <col min="2" max="2" width="21.44140625" style="114" customWidth="1"/>
    <col min="3" max="3" width="255.44140625" style="115" customWidth="1"/>
  </cols>
  <sheetData>
    <row r="1" spans="1:8" s="1" customFormat="1" ht="99.9" customHeight="1">
      <c r="A1" s="196" t="s">
        <v>24</v>
      </c>
      <c r="B1" s="196"/>
      <c r="C1" s="196"/>
    </row>
    <row r="2" spans="1:8" s="1" customFormat="1" ht="99.9" customHeight="1">
      <c r="A2" s="196" t="s">
        <v>25</v>
      </c>
      <c r="B2" s="196"/>
      <c r="C2" s="196"/>
    </row>
    <row r="3" spans="1:8" s="1" customFormat="1" ht="65.25" customHeight="1">
      <c r="A3" s="172" t="s">
        <v>124</v>
      </c>
      <c r="B3" s="172"/>
      <c r="C3" s="172"/>
      <c r="D3" s="172"/>
      <c r="E3" s="172"/>
      <c r="F3" s="172"/>
      <c r="G3" s="172"/>
      <c r="H3" s="172"/>
    </row>
    <row r="4" spans="1:8" s="1" customFormat="1" ht="65.25" customHeight="1">
      <c r="A4" s="172" t="s">
        <v>22</v>
      </c>
      <c r="B4" s="172"/>
      <c r="C4" s="172"/>
      <c r="D4" s="172"/>
      <c r="E4" s="172"/>
      <c r="F4" s="172"/>
    </row>
    <row r="5" spans="1:8" s="1" customFormat="1" ht="96" customHeight="1">
      <c r="A5" s="173" t="s">
        <v>127</v>
      </c>
      <c r="B5" s="173"/>
      <c r="C5" s="173"/>
      <c r="D5" s="173"/>
      <c r="E5" s="173"/>
      <c r="F5" s="173"/>
      <c r="G5" s="173"/>
    </row>
    <row r="6" spans="1:8" s="1" customFormat="1" thickBot="1">
      <c r="A6" s="174"/>
      <c r="B6" s="174"/>
      <c r="C6" s="174"/>
    </row>
    <row r="7" spans="1:8" s="1" customFormat="1" ht="26.1" customHeight="1">
      <c r="A7" s="175" t="s">
        <v>2</v>
      </c>
      <c r="B7" s="107"/>
      <c r="C7" s="177" t="s">
        <v>3</v>
      </c>
    </row>
    <row r="8" spans="1:8" s="4" customFormat="1" ht="15" customHeight="1" thickBot="1">
      <c r="A8" s="176"/>
      <c r="B8" s="108"/>
      <c r="C8" s="178"/>
    </row>
    <row r="9" spans="1:8" s="4" customFormat="1" ht="39.75" customHeight="1" thickBot="1">
      <c r="A9" s="109"/>
      <c r="B9" s="109"/>
      <c r="C9" s="110" t="s">
        <v>8</v>
      </c>
    </row>
    <row r="10" spans="1:8" s="4" customFormat="1" ht="92.1" customHeight="1" thickBot="1">
      <c r="A10" s="144">
        <v>1</v>
      </c>
      <c r="B10" s="120" t="s">
        <v>48</v>
      </c>
      <c r="C10" s="111" t="s">
        <v>66</v>
      </c>
    </row>
    <row r="11" spans="1:8" s="4" customFormat="1" ht="323.25" customHeight="1" thickBot="1">
      <c r="A11" s="144">
        <v>1.1000000000000001</v>
      </c>
      <c r="B11" s="120" t="s">
        <v>49</v>
      </c>
      <c r="C11" s="126" t="s">
        <v>93</v>
      </c>
      <c r="D11" s="103"/>
    </row>
    <row r="12" spans="1:8" s="4" customFormat="1" ht="192.75" customHeight="1" thickBot="1">
      <c r="A12" s="145">
        <v>1.2</v>
      </c>
      <c r="B12" s="121" t="s">
        <v>72</v>
      </c>
      <c r="C12" s="130" t="s">
        <v>67</v>
      </c>
      <c r="D12" s="103"/>
    </row>
    <row r="13" spans="1:8" s="4" customFormat="1" ht="203.25" customHeight="1" thickBot="1">
      <c r="A13" s="144">
        <v>1.3</v>
      </c>
      <c r="B13" s="120" t="s">
        <v>50</v>
      </c>
      <c r="C13" s="131" t="s">
        <v>68</v>
      </c>
      <c r="D13" s="116"/>
    </row>
    <row r="14" spans="1:8" s="4" customFormat="1" ht="408.75" customHeight="1" thickBot="1">
      <c r="A14" s="146" t="s">
        <v>10</v>
      </c>
      <c r="B14" s="139" t="s">
        <v>51</v>
      </c>
      <c r="C14" s="132" t="s">
        <v>78</v>
      </c>
      <c r="D14" s="116"/>
    </row>
    <row r="15" spans="1:8" s="4" customFormat="1" ht="184.2" thickBot="1">
      <c r="A15" s="184">
        <v>2.1</v>
      </c>
      <c r="B15" s="181" t="s">
        <v>52</v>
      </c>
      <c r="C15" s="126" t="s">
        <v>114</v>
      </c>
      <c r="D15" s="103"/>
    </row>
    <row r="16" spans="1:8" s="4" customFormat="1" ht="204">
      <c r="A16" s="185"/>
      <c r="B16" s="182"/>
      <c r="C16" s="133" t="s">
        <v>115</v>
      </c>
      <c r="D16" s="103"/>
    </row>
    <row r="17" spans="1:19" s="4" customFormat="1" ht="39" customHeight="1" thickBot="1">
      <c r="A17" s="186"/>
      <c r="B17" s="183"/>
      <c r="C17" s="134" t="s">
        <v>13</v>
      </c>
      <c r="D17" s="103"/>
    </row>
    <row r="18" spans="1:19" s="4" customFormat="1" ht="244.8">
      <c r="A18" s="147">
        <v>3.1</v>
      </c>
      <c r="B18" s="121" t="s">
        <v>53</v>
      </c>
      <c r="C18" s="140" t="s">
        <v>94</v>
      </c>
      <c r="D18" s="103"/>
    </row>
    <row r="19" spans="1:19" s="4" customFormat="1" ht="24" customHeight="1">
      <c r="A19" s="148" t="s">
        <v>16</v>
      </c>
      <c r="B19" s="122"/>
      <c r="C19" s="127" t="s">
        <v>95</v>
      </c>
      <c r="D19" s="103"/>
    </row>
    <row r="20" spans="1:19" s="14" customFormat="1" ht="409.5" customHeight="1">
      <c r="A20" s="187">
        <v>4.0999999999999996</v>
      </c>
      <c r="B20" s="181" t="s">
        <v>55</v>
      </c>
      <c r="C20" s="192" t="s">
        <v>129</v>
      </c>
      <c r="D20" s="104"/>
      <c r="L20" s="13"/>
      <c r="M20" s="13"/>
      <c r="N20" s="13"/>
      <c r="O20" s="13"/>
      <c r="P20" s="13"/>
      <c r="Q20" s="13"/>
      <c r="R20" s="13"/>
      <c r="S20" s="13"/>
    </row>
    <row r="21" spans="1:19" s="14" customFormat="1" ht="136.5" customHeight="1" thickBot="1">
      <c r="A21" s="188"/>
      <c r="B21" s="183"/>
      <c r="C21" s="193"/>
      <c r="D21" s="104"/>
      <c r="L21" s="13"/>
      <c r="M21" s="13"/>
      <c r="N21" s="13"/>
      <c r="O21" s="13"/>
      <c r="P21" s="13"/>
      <c r="Q21" s="13"/>
      <c r="R21" s="13"/>
      <c r="S21" s="13"/>
    </row>
    <row r="22" spans="1:19" s="14" customFormat="1" ht="356.25" customHeight="1" thickBot="1">
      <c r="A22" s="149">
        <v>4.2</v>
      </c>
      <c r="B22" s="120" t="s">
        <v>56</v>
      </c>
      <c r="C22" s="126" t="s">
        <v>79</v>
      </c>
      <c r="D22" s="104"/>
      <c r="L22" s="13"/>
      <c r="M22" s="13"/>
      <c r="N22" s="13"/>
      <c r="O22" s="13"/>
      <c r="P22" s="13"/>
      <c r="Q22" s="13"/>
      <c r="R22" s="13"/>
      <c r="S22" s="13"/>
    </row>
    <row r="23" spans="1:19" s="16" customFormat="1" ht="167.25" customHeight="1">
      <c r="A23" s="152">
        <v>4.3</v>
      </c>
      <c r="B23" s="121" t="s">
        <v>57</v>
      </c>
      <c r="C23" s="130" t="s">
        <v>70</v>
      </c>
      <c r="D23" s="105"/>
    </row>
    <row r="24" spans="1:19" s="14" customFormat="1" ht="293.25" customHeight="1">
      <c r="A24" s="149">
        <v>4.4000000000000004</v>
      </c>
      <c r="B24" s="124" t="s">
        <v>58</v>
      </c>
      <c r="C24" s="135" t="s">
        <v>120</v>
      </c>
      <c r="D24" s="117"/>
      <c r="G24" s="15"/>
    </row>
    <row r="25" spans="1:19" s="14" customFormat="1" ht="339.75" customHeight="1">
      <c r="A25" s="191">
        <v>4.5</v>
      </c>
      <c r="B25" s="181" t="s">
        <v>118</v>
      </c>
      <c r="C25" s="135" t="s">
        <v>119</v>
      </c>
      <c r="D25" s="117"/>
    </row>
    <row r="26" spans="1:19" s="14" customFormat="1" ht="362.25" customHeight="1">
      <c r="A26" s="191"/>
      <c r="B26" s="190"/>
      <c r="C26" s="135" t="s">
        <v>122</v>
      </c>
      <c r="D26" s="117"/>
    </row>
    <row r="27" spans="1:19" s="14" customFormat="1" ht="409.5" customHeight="1">
      <c r="A27" s="149">
        <v>4.5999999999999996</v>
      </c>
      <c r="B27" s="124" t="s">
        <v>59</v>
      </c>
      <c r="C27" s="136" t="s">
        <v>80</v>
      </c>
      <c r="D27" s="104"/>
    </row>
    <row r="28" spans="1:19" s="16" customFormat="1" ht="288.75" customHeight="1">
      <c r="A28" s="149">
        <v>4.7</v>
      </c>
      <c r="B28" s="124" t="s">
        <v>62</v>
      </c>
      <c r="C28" s="136" t="s">
        <v>97</v>
      </c>
      <c r="D28" s="105"/>
    </row>
    <row r="29" spans="1:19" s="16" customFormat="1" ht="51.75" customHeight="1">
      <c r="A29" s="149">
        <v>4.8</v>
      </c>
      <c r="B29" s="123" t="s">
        <v>130</v>
      </c>
      <c r="C29" s="154" t="s">
        <v>131</v>
      </c>
      <c r="D29" s="105"/>
    </row>
    <row r="30" spans="1:19" s="71" customFormat="1" ht="409.5" customHeight="1">
      <c r="A30" s="189">
        <v>5</v>
      </c>
      <c r="B30" s="179" t="s">
        <v>77</v>
      </c>
      <c r="C30" s="194" t="s">
        <v>76</v>
      </c>
      <c r="D30" s="106"/>
    </row>
    <row r="31" spans="1:19" s="71" customFormat="1" ht="22.8">
      <c r="A31" s="189"/>
      <c r="B31" s="180"/>
      <c r="C31" s="195"/>
      <c r="D31" s="106"/>
    </row>
    <row r="32" spans="1:19" s="16" customFormat="1" ht="408.75" customHeight="1">
      <c r="A32" s="149">
        <v>6</v>
      </c>
      <c r="B32" s="125" t="s">
        <v>81</v>
      </c>
      <c r="C32" s="128" t="s">
        <v>96</v>
      </c>
    </row>
    <row r="33" spans="1:38" s="14" customFormat="1" ht="393.75" customHeight="1">
      <c r="A33" s="149">
        <v>7</v>
      </c>
      <c r="B33" s="125" t="s">
        <v>82</v>
      </c>
      <c r="C33" s="129" t="s">
        <v>91</v>
      </c>
    </row>
    <row r="34" spans="1:38" s="14" customFormat="1" ht="338.25" customHeight="1">
      <c r="A34" s="149">
        <v>8</v>
      </c>
      <c r="B34" s="125" t="s">
        <v>83</v>
      </c>
      <c r="C34" s="129" t="s">
        <v>90</v>
      </c>
    </row>
    <row r="35" spans="1:38" s="14" customFormat="1" ht="163.19999999999999">
      <c r="A35" s="149">
        <v>9</v>
      </c>
      <c r="B35" s="125" t="s">
        <v>116</v>
      </c>
      <c r="C35" s="142" t="s">
        <v>117</v>
      </c>
    </row>
    <row r="36" spans="1:38" s="14" customFormat="1" ht="207" customHeight="1">
      <c r="A36" s="149">
        <v>10</v>
      </c>
      <c r="B36" s="119" t="s">
        <v>102</v>
      </c>
      <c r="C36" s="142" t="s">
        <v>121</v>
      </c>
      <c r="D36" s="15"/>
    </row>
    <row r="37" spans="1:38" s="14" customFormat="1" ht="145.5" customHeight="1">
      <c r="A37" s="149">
        <v>11</v>
      </c>
      <c r="B37" s="141" t="s">
        <v>84</v>
      </c>
      <c r="C37" s="150" t="s">
        <v>92</v>
      </c>
      <c r="D37" s="151"/>
    </row>
    <row r="38" spans="1:38" s="14" customFormat="1" ht="201.6" customHeight="1">
      <c r="A38" s="112"/>
      <c r="B38" s="112"/>
      <c r="C38" s="143"/>
    </row>
    <row r="39" spans="1:38" s="12" customFormat="1" ht="39" customHeight="1">
      <c r="A39" s="112"/>
      <c r="B39" s="112"/>
      <c r="C39" s="113"/>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row>
    <row r="40" spans="1:38" s="14" customFormat="1" ht="72.599999999999994" customHeight="1">
      <c r="A40" s="112"/>
      <c r="B40" s="112"/>
      <c r="C40" s="113"/>
    </row>
  </sheetData>
  <mergeCells count="18">
    <mergeCell ref="A5:G5"/>
    <mergeCell ref="A1:C1"/>
    <mergeCell ref="A2:C2"/>
    <mergeCell ref="A4:F4"/>
    <mergeCell ref="A3:H3"/>
    <mergeCell ref="A6:C6"/>
    <mergeCell ref="A7:A8"/>
    <mergeCell ref="C7:C8"/>
    <mergeCell ref="B30:B31"/>
    <mergeCell ref="B15:B17"/>
    <mergeCell ref="A15:A17"/>
    <mergeCell ref="A20:A21"/>
    <mergeCell ref="A30:A31"/>
    <mergeCell ref="B25:B26"/>
    <mergeCell ref="A25:A26"/>
    <mergeCell ref="B20:B21"/>
    <mergeCell ref="C20:C21"/>
    <mergeCell ref="C30:C31"/>
  </mergeCells>
  <pageMargins left="0.7" right="0.7" top="0.75" bottom="0.75" header="0.3" footer="0.3"/>
  <pageSetup paperSize="8" scale="44" fitToHeight="0" orientation="landscape" horizontalDpi="300" verticalDpi="300" r:id="rId1"/>
  <rowBreaks count="1" manualBreakCount="1">
    <brk id="18" max="16383" man="1"/>
  </rowBreaks>
</worksheet>
</file>

<file path=docMetadata/LabelInfo.xml><?xml version="1.0" encoding="utf-8"?>
<clbl:labelList xmlns:clbl="http://schemas.microsoft.com/office/2020/mipLabelMetadata">
  <clbl:label id="{6d1d33f3-3a73-47ee-92a5-c817f2c19325}" enabled="1" method="Privileged" siteId="{9e8a5334-497c-4d8a-a797-7997cf8cc7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WatHab Estimation</vt:lpstr>
      <vt:lpstr>Technical Specifications</vt:lpstr>
      <vt:lpstr>'Technical Specifications'!Print_Area</vt:lpstr>
      <vt:lpstr>'WatHab Estimation'!Print_Area</vt:lpstr>
    </vt:vector>
  </TitlesOfParts>
  <Company>ICRC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Saleem KHALEEL KAREEM HASSAN AL-QAIEM</dc:creator>
  <cp:lastModifiedBy>Ashraf Ali</cp:lastModifiedBy>
  <cp:lastPrinted>2026-06-07T10:05:58Z</cp:lastPrinted>
  <dcterms:created xsi:type="dcterms:W3CDTF">2021-12-11T12:33:05Z</dcterms:created>
  <dcterms:modified xsi:type="dcterms:W3CDTF">2026-06-07T10:06:26Z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1d33f3-3a73-47ee-92a5-c817f2c19325_Enabled">
    <vt:lpwstr>true</vt:lpwstr>
  </property>
  <property fmtid="{D5CDD505-2E9C-101B-9397-08002B2CF9AE}" pid="3" name="MSIP_Label_6d1d33f3-3a73-47ee-92a5-c817f2c19325_SetDate">
    <vt:lpwstr>2025-05-04T13:15:39Z</vt:lpwstr>
  </property>
  <property fmtid="{D5CDD505-2E9C-101B-9397-08002B2CF9AE}" pid="4" name="MSIP_Label_6d1d33f3-3a73-47ee-92a5-c817f2c19325_Method">
    <vt:lpwstr>Privileged</vt:lpwstr>
  </property>
  <property fmtid="{D5CDD505-2E9C-101B-9397-08002B2CF9AE}" pid="5" name="MSIP_Label_6d1d33f3-3a73-47ee-92a5-c817f2c19325_Name">
    <vt:lpwstr>6d1d33f3-3a73-47ee-92a5-c817f2c19325</vt:lpwstr>
  </property>
  <property fmtid="{D5CDD505-2E9C-101B-9397-08002B2CF9AE}" pid="6" name="MSIP_Label_6d1d33f3-3a73-47ee-92a5-c817f2c19325_SiteId">
    <vt:lpwstr>9e8a5334-497c-4d8a-a797-7997cf8cc763</vt:lpwstr>
  </property>
  <property fmtid="{D5CDD505-2E9C-101B-9397-08002B2CF9AE}" pid="7" name="MSIP_Label_6d1d33f3-3a73-47ee-92a5-c817f2c19325_ActionId">
    <vt:lpwstr>860cc727-10c2-442e-809c-9a81d0ad12e0</vt:lpwstr>
  </property>
  <property fmtid="{D5CDD505-2E9C-101B-9397-08002B2CF9AE}" pid="8" name="MSIP_Label_6d1d33f3-3a73-47ee-92a5-c817f2c19325_ContentBits">
    <vt:lpwstr>0</vt:lpwstr>
  </property>
</Properties>
</file>